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035" activeTab="0"/>
  </bookViews>
  <sheets>
    <sheet name="全体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/>
  <calcPr fullCalcOnLoad="1"/>
</workbook>
</file>

<file path=xl/sharedStrings.xml><?xml version="1.0" encoding="utf-8"?>
<sst xmlns="http://schemas.openxmlformats.org/spreadsheetml/2006/main" count="148" uniqueCount="63">
  <si>
    <t>第72回　河北郡市中学校陸上競技大会</t>
  </si>
  <si>
    <t>うのけ総合公園陸上競技場</t>
  </si>
  <si>
    <t>令和元年5月21日（火）</t>
  </si>
  <si>
    <t>＜男子の部＞</t>
  </si>
  <si>
    <t>＜女子の部＞</t>
  </si>
  <si>
    <t xml:space="preserve"> </t>
  </si>
  <si>
    <t>共通１００ｍ</t>
  </si>
  <si>
    <t>共通８００ｍ</t>
  </si>
  <si>
    <t>共通１５００ｍ</t>
  </si>
  <si>
    <t>予選（２着＋２）</t>
  </si>
  <si>
    <t>風速</t>
  </si>
  <si>
    <t>決勝</t>
  </si>
  <si>
    <t>決勝</t>
  </si>
  <si>
    <t>１組</t>
  </si>
  <si>
    <t>奥野　楓馬</t>
  </si>
  <si>
    <t>内　灘</t>
  </si>
  <si>
    <t>岡田　悠佑</t>
  </si>
  <si>
    <t>津　幡</t>
  </si>
  <si>
    <t>髙井　斗羽</t>
  </si>
  <si>
    <t>佐竹　宥哉</t>
  </si>
  <si>
    <t>森    亮介</t>
  </si>
  <si>
    <t>津幡南</t>
  </si>
  <si>
    <t>北川　瑛士</t>
  </si>
  <si>
    <t>浅野　琉希</t>
  </si>
  <si>
    <t>宇ノ気</t>
  </si>
  <si>
    <t>２組</t>
  </si>
  <si>
    <t>沢野　遥生</t>
  </si>
  <si>
    <t>　共通３０００ｍＷ</t>
  </si>
  <si>
    <t>決勝</t>
  </si>
  <si>
    <t>１，２年１００ｍ</t>
  </si>
  <si>
    <t>共通１００ｍＨ</t>
  </si>
  <si>
    <t>共通３０００ｍ</t>
  </si>
  <si>
    <t>共通１１０ｍＨ</t>
  </si>
  <si>
    <t>DNS</t>
  </si>
  <si>
    <t>１年１００ｍ</t>
  </si>
  <si>
    <t>予選（２着＋２）</t>
  </si>
  <si>
    <t>　共通4×100mＲ</t>
  </si>
  <si>
    <t>共通4×100mＲ</t>
  </si>
  <si>
    <t>共通２００ｍ</t>
  </si>
  <si>
    <t>DQ</t>
  </si>
  <si>
    <t>　共通走高跳</t>
  </si>
  <si>
    <t>　</t>
  </si>
  <si>
    <t>共通走高跳</t>
  </si>
  <si>
    <t>NM</t>
  </si>
  <si>
    <t>共通走幅跳</t>
  </si>
  <si>
    <t>共通４００ｍ</t>
  </si>
  <si>
    <t>１，２年走幅跳</t>
  </si>
  <si>
    <t>　　</t>
  </si>
  <si>
    <t>１，２年走幅跳</t>
  </si>
  <si>
    <t>DNS</t>
  </si>
  <si>
    <t>共通砲丸投（5.0kg）</t>
  </si>
  <si>
    <t>　共通砲丸投(2.7kg)</t>
  </si>
  <si>
    <t>＜気象状況＞</t>
  </si>
  <si>
    <t>時刻</t>
  </si>
  <si>
    <t>気温</t>
  </si>
  <si>
    <t>湿度</t>
  </si>
  <si>
    <t>天候</t>
  </si>
  <si>
    <t>風向</t>
  </si>
  <si>
    <t>晴</t>
  </si>
  <si>
    <t>東</t>
  </si>
  <si>
    <t>南東</t>
  </si>
  <si>
    <t>南</t>
  </si>
  <si>
    <t>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</si>
</sst>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+\ #,##0.0&quot;m&quot;;\-\ #,##0.0&quot;m&quot;"/>
    <numFmt numFmtId="178" formatCode="#&quot;′&quot;00&quot;″&quot;00"/>
    <numFmt numFmtId="179" formatCode="0.00_ "/>
    <numFmt numFmtId="180" formatCode="#&quot;″&quot;00"/>
    <numFmt numFmtId="181" formatCode="#&quot;m&quot;00"/>
    <numFmt numFmtId="182" formatCode="0.00_);[Red]\(0.00\)"/>
    <numFmt numFmtId="183" formatCode="0.0_);[Red]\(0.0\)"/>
    <numFmt numFmtId="184" formatCode="0.0&quot; ℃&quot;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name val="ＭＳ 明朝"/>
      <family val="1"/>
    </font>
    <font>
      <sz val="6"/>
      <name val="游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5" fillId="0" borderId="0">
      <alignment/>
      <protection/>
    </xf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176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176" fontId="20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77" fontId="25" fillId="0" borderId="0" xfId="0" applyNumberFormat="1" applyFont="1" applyFill="1" applyBorder="1" applyAlignment="1">
      <alignment horizontal="center" vertical="center" shrinkToFit="1"/>
    </xf>
    <xf numFmtId="178" fontId="23" fillId="0" borderId="0" xfId="48" applyNumberFormat="1" applyFont="1" applyFill="1" applyBorder="1" applyAlignment="1" applyProtection="1">
      <alignment/>
      <protection locked="0"/>
    </xf>
    <xf numFmtId="179" fontId="20" fillId="0" borderId="0" xfId="0" applyNumberFormat="1" applyFont="1" applyBorder="1" applyAlignment="1">
      <alignment horizontal="left"/>
    </xf>
    <xf numFmtId="180" fontId="20" fillId="0" borderId="0" xfId="48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Border="1" applyAlignment="1">
      <alignment horizontal="left"/>
    </xf>
    <xf numFmtId="179" fontId="20" fillId="0" borderId="0" xfId="0" applyNumberFormat="1" applyFont="1" applyBorder="1" applyAlignment="1">
      <alignment/>
    </xf>
    <xf numFmtId="176" fontId="26" fillId="0" borderId="0" xfId="0" applyNumberFormat="1" applyFont="1" applyFill="1" applyBorder="1" applyAlignment="1">
      <alignment horizontal="center"/>
    </xf>
    <xf numFmtId="179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 applyProtection="1">
      <alignment/>
      <protection locked="0"/>
    </xf>
    <xf numFmtId="179" fontId="2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shrinkToFit="1"/>
    </xf>
    <xf numFmtId="178" fontId="23" fillId="0" borderId="0" xfId="48" applyNumberFormat="1" applyFont="1" applyFill="1" applyBorder="1" applyAlignment="1" applyProtection="1">
      <alignment horizontal="center"/>
      <protection locked="0"/>
    </xf>
    <xf numFmtId="0" fontId="20" fillId="0" borderId="0" xfId="61" applyFont="1" applyAlignment="1">
      <alignment shrinkToFit="1"/>
      <protection/>
    </xf>
    <xf numFmtId="0" fontId="20" fillId="0" borderId="0" xfId="0" applyFont="1" applyBorder="1" applyAlignment="1">
      <alignment horizontal="centerContinuous" vertical="center"/>
    </xf>
    <xf numFmtId="176" fontId="20" fillId="0" borderId="0" xfId="0" applyNumberFormat="1" applyFont="1" applyBorder="1" applyAlignment="1">
      <alignment horizontal="left" shrinkToFit="1"/>
    </xf>
    <xf numFmtId="177" fontId="25" fillId="0" borderId="0" xfId="0" applyNumberFormat="1" applyFont="1" applyFill="1" applyBorder="1" applyAlignment="1">
      <alignment vertical="center" shrinkToFit="1"/>
    </xf>
    <xf numFmtId="0" fontId="24" fillId="0" borderId="0" xfId="0" applyFont="1" applyBorder="1" applyAlignment="1">
      <alignment horizontal="center" shrinkToFit="1"/>
    </xf>
    <xf numFmtId="0" fontId="18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shrinkToFit="1"/>
    </xf>
    <xf numFmtId="0" fontId="20" fillId="0" borderId="0" xfId="0" applyFont="1" applyBorder="1" applyAlignment="1">
      <alignment horizontal="center" vertical="center"/>
    </xf>
    <xf numFmtId="180" fontId="20" fillId="0" borderId="0" xfId="48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/>
    </xf>
    <xf numFmtId="181" fontId="20" fillId="0" borderId="0" xfId="50" applyNumberFormat="1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Continuous" vertical="center"/>
    </xf>
    <xf numFmtId="182" fontId="20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center"/>
    </xf>
    <xf numFmtId="176" fontId="26" fillId="0" borderId="0" xfId="0" applyNumberFormat="1" applyFont="1" applyBorder="1" applyAlignment="1">
      <alignment horizontal="center" shrinkToFit="1"/>
    </xf>
    <xf numFmtId="176" fontId="29" fillId="0" borderId="0" xfId="0" applyNumberFormat="1" applyFont="1" applyBorder="1" applyAlignment="1">
      <alignment horizontal="center"/>
    </xf>
    <xf numFmtId="176" fontId="29" fillId="0" borderId="0" xfId="0" applyNumberFormat="1" applyFont="1" applyBorder="1" applyAlignment="1">
      <alignment horizontal="center" shrinkToFit="1"/>
    </xf>
    <xf numFmtId="0" fontId="23" fillId="0" borderId="0" xfId="0" applyFont="1" applyAlignment="1">
      <alignment horizontal="center"/>
    </xf>
    <xf numFmtId="181" fontId="20" fillId="0" borderId="0" xfId="0" applyNumberFormat="1" applyFont="1" applyBorder="1" applyAlignment="1">
      <alignment horizontal="right"/>
    </xf>
    <xf numFmtId="183" fontId="20" fillId="0" borderId="0" xfId="0" applyNumberFormat="1" applyFont="1" applyBorder="1" applyAlignment="1">
      <alignment horizontal="left" shrinkToFit="1"/>
    </xf>
    <xf numFmtId="0" fontId="29" fillId="0" borderId="0" xfId="0" applyFont="1" applyBorder="1" applyAlignment="1">
      <alignment/>
    </xf>
    <xf numFmtId="0" fontId="26" fillId="0" borderId="0" xfId="0" applyFont="1" applyBorder="1" applyAlignment="1">
      <alignment horizontal="center" shrinkToFit="1"/>
    </xf>
    <xf numFmtId="180" fontId="26" fillId="0" borderId="0" xfId="48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shrinkToFit="1"/>
    </xf>
    <xf numFmtId="20" fontId="26" fillId="0" borderId="0" xfId="0" applyNumberFormat="1" applyFont="1" applyBorder="1" applyAlignment="1">
      <alignment horizontal="center"/>
    </xf>
    <xf numFmtId="184" fontId="26" fillId="0" borderId="0" xfId="0" applyNumberFormat="1" applyFont="1" applyBorder="1" applyAlignment="1">
      <alignment horizontal="center"/>
    </xf>
    <xf numFmtId="9" fontId="26" fillId="0" borderId="0" xfId="42" applyFont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河北郡市選手権０６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03&#30007;&#20849;&#36890;800&#27770;&#2121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08&#22899;&#20302;100&#20104;&#3698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01&#22899;&#20849;&#36890;100H&#20104;&#3698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11&#30007;&#20849;&#36890;3000&#27770;&#2121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17&#30007;&#20849;&#36890;3000W&#27770;&#2121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12&#22899;&#20849;&#36890;100H&#27770;&#2121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22&#30007;&#20302;100&#27770;&#2121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23&#22899;&#20302;100&#27770;&#2121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13&#30007;&#20849;&#36890;110H&#27770;&#21213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30&#22899;&#20849;&#36890;400R&#27770;&#21213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09&#30007;&#65297;&#24180;100&#20104;&#369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06&#22899;&#20849;&#36890;100&#20104;&#3698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10&#22899;&#65297;&#24180;100&#20104;&#369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31&#30007;&#20849;&#36890;400R&#27770;&#2121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24&#30007;&#65297;&#24180;100&#27770;&#2121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25&#22899;1&#24180;100&#27770;&#2121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36&#30007;&#20849;&#36890;&#39640;&#3633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14&#30007;&#20849;&#36890;200&#20104;&#3698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15&#22899;&#20849;&#36890;200&#20104;&#36984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35&#22899;&#20849;&#36890;&#24133;&#3633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34&#22899;&#23376;&#20849;&#36890;&#39640;&#36339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32&#30007;&#20849;&#36890;&#24133;&#363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19&#22899;&#20849;&#36890;1500&#27770;&#21213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26&#30007;&#20849;&#36890;200&#27770;&#212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27&#22899;&#20849;&#36890;200&#27770;&#21213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39&#22899;&#20302;&#24133;&#36339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38&#30007;&#20302;&#24133;&#36339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04&#22899;&#20849;&#36890;800&#27770;&#21213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16&#30007;&#20849;&#36890;400&#20104;&#36984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37&#22899;&#20849;&#36890;&#30770;&#20024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33&#30007;&#20849;&#36890;&#30770;&#20024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28&#30007;&#20849;&#36890;400&#27770;&#212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05&#30007;&#20849;&#36890;100&#20104;&#369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29&#30007;&#20849;&#36890;1500&#27770;&#2121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18&#22899;&#20849;&#36890;3000W&#27770;&#2121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21&#22899;&#20849;&#36890;100&#27770;&#2121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20&#30007;&#20849;&#36890;100&#27770;&#2121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&#20491;&#20154;&#20445;&#23384;\17&#33521;&#38596;&#36628;\&#12424;&#12367;&#20351;&#12358;&#12392;&#12371;&#12429;\&#38520;&#19978;&#31478;&#25216;&#38306;&#20418;\&#37089;&#24066;&#22996;&#21729;&#12288;&#20181;&#20107;\&#27827;&#21271;&#37089;&#24066;&#38520;&#19978;&#31478;&#25216;&#22823;&#20250;\19&#37089;&#24066;&#38520;&#19978;&#65288;&#12371;&#12428;&#65289;\1007&#30007;&#20302;100&#20104;&#369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4">
          <cell r="D4">
            <v>20466</v>
          </cell>
          <cell r="E4">
            <v>616</v>
          </cell>
          <cell r="F4" t="str">
            <v>澤井　克樹</v>
          </cell>
          <cell r="G4" t="str">
            <v>津幡南</v>
          </cell>
          <cell r="H4">
            <v>3</v>
          </cell>
        </row>
        <row r="5">
          <cell r="D5">
            <v>21426</v>
          </cell>
          <cell r="E5">
            <v>412</v>
          </cell>
          <cell r="F5" t="str">
            <v>寺西　拓斗</v>
          </cell>
          <cell r="G5" t="str">
            <v>宇ノ気</v>
          </cell>
          <cell r="H5">
            <v>3</v>
          </cell>
          <cell r="I5" t="str">
            <v>　</v>
          </cell>
        </row>
        <row r="6">
          <cell r="D6">
            <v>21477</v>
          </cell>
          <cell r="E6">
            <v>533</v>
          </cell>
          <cell r="F6" t="str">
            <v>中　　煌瑠</v>
          </cell>
          <cell r="G6" t="str">
            <v>津　幡</v>
          </cell>
          <cell r="H6">
            <v>3</v>
          </cell>
          <cell r="I6" t="str">
            <v>　</v>
          </cell>
        </row>
        <row r="7">
          <cell r="D7">
            <v>21575</v>
          </cell>
          <cell r="E7">
            <v>224</v>
          </cell>
          <cell r="F7" t="str">
            <v>本　亜沙人</v>
          </cell>
          <cell r="G7" t="str">
            <v>内　灘</v>
          </cell>
          <cell r="H7">
            <v>3</v>
          </cell>
          <cell r="I7" t="str">
            <v>　</v>
          </cell>
        </row>
        <row r="8">
          <cell r="D8">
            <v>22281</v>
          </cell>
          <cell r="E8">
            <v>345</v>
          </cell>
          <cell r="F8" t="str">
            <v>澤野　　迅</v>
          </cell>
          <cell r="G8" t="str">
            <v>河北台</v>
          </cell>
          <cell r="H8">
            <v>3</v>
          </cell>
          <cell r="I8" t="str">
            <v>　</v>
          </cell>
        </row>
        <row r="9">
          <cell r="D9">
            <v>22481</v>
          </cell>
          <cell r="E9">
            <v>350</v>
          </cell>
          <cell r="F9" t="str">
            <v>高橋　蒼空</v>
          </cell>
          <cell r="G9" t="str">
            <v>河北台</v>
          </cell>
          <cell r="H9">
            <v>2</v>
          </cell>
          <cell r="I9" t="str">
            <v>　</v>
          </cell>
        </row>
        <row r="10">
          <cell r="D10">
            <v>22597</v>
          </cell>
          <cell r="E10">
            <v>226</v>
          </cell>
          <cell r="F10" t="str">
            <v>松川　湧風</v>
          </cell>
          <cell r="G10" t="str">
            <v>内　灘</v>
          </cell>
          <cell r="H10">
            <v>3</v>
          </cell>
        </row>
        <row r="11">
          <cell r="D11">
            <v>23111</v>
          </cell>
          <cell r="E11">
            <v>613</v>
          </cell>
          <cell r="F11" t="str">
            <v>丸開　龍馬</v>
          </cell>
          <cell r="G11" t="str">
            <v>津幡南</v>
          </cell>
          <cell r="H11">
            <v>3</v>
          </cell>
        </row>
        <row r="12">
          <cell r="D12">
            <v>24860</v>
          </cell>
          <cell r="E12">
            <v>422</v>
          </cell>
          <cell r="F12" t="str">
            <v>高見　陽登</v>
          </cell>
          <cell r="G12" t="str">
            <v>宇ノ気</v>
          </cell>
          <cell r="H12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番組伝票"/>
      <sheetName val="番組編成"/>
    </sheetNames>
    <sheetDataSet>
      <sheetData sheetId="0">
        <row r="2">
          <cell r="I2">
            <v>-0.2</v>
          </cell>
        </row>
        <row r="4">
          <cell r="D4">
            <v>1343</v>
          </cell>
          <cell r="E4">
            <v>243</v>
          </cell>
          <cell r="F4" t="str">
            <v>山本あさひ</v>
          </cell>
          <cell r="G4" t="str">
            <v>内　灘</v>
          </cell>
          <cell r="H4">
            <v>2</v>
          </cell>
          <cell r="I4" t="str">
            <v>Q</v>
          </cell>
        </row>
        <row r="5">
          <cell r="D5">
            <v>1400</v>
          </cell>
          <cell r="E5">
            <v>506</v>
          </cell>
          <cell r="F5" t="str">
            <v>平野真智子</v>
          </cell>
          <cell r="G5" t="str">
            <v>津　幡</v>
          </cell>
          <cell r="H5">
            <v>2</v>
          </cell>
          <cell r="I5" t="str">
            <v>Q</v>
          </cell>
        </row>
        <row r="6">
          <cell r="D6">
            <v>1435</v>
          </cell>
          <cell r="E6">
            <v>341</v>
          </cell>
          <cell r="F6" t="str">
            <v>登坂　　空</v>
          </cell>
          <cell r="G6" t="str">
            <v>河北台</v>
          </cell>
          <cell r="H6">
            <v>2</v>
          </cell>
        </row>
        <row r="7">
          <cell r="D7">
            <v>1450</v>
          </cell>
          <cell r="E7">
            <v>424</v>
          </cell>
          <cell r="F7" t="str">
            <v>吉田いち花</v>
          </cell>
          <cell r="G7" t="str">
            <v>宇ノ気</v>
          </cell>
          <cell r="H7">
            <v>2</v>
          </cell>
        </row>
        <row r="8">
          <cell r="D8">
            <v>1454</v>
          </cell>
          <cell r="E8">
            <v>602</v>
          </cell>
          <cell r="F8" t="str">
            <v>武田  陽奈</v>
          </cell>
          <cell r="G8" t="str">
            <v>津幡南</v>
          </cell>
          <cell r="H8">
            <v>2</v>
          </cell>
        </row>
        <row r="9">
          <cell r="D9">
            <v>1526</v>
          </cell>
          <cell r="E9">
            <v>107</v>
          </cell>
          <cell r="F9" t="str">
            <v>山口アスカ</v>
          </cell>
          <cell r="G9" t="str">
            <v>高　松</v>
          </cell>
          <cell r="H9">
            <v>2</v>
          </cell>
        </row>
        <row r="11">
          <cell r="I11">
            <v>1.1</v>
          </cell>
        </row>
        <row r="13">
          <cell r="D13">
            <v>1346</v>
          </cell>
          <cell r="E13">
            <v>425</v>
          </cell>
          <cell r="F13" t="str">
            <v>石井　　碧</v>
          </cell>
          <cell r="G13" t="str">
            <v>宇ノ気</v>
          </cell>
          <cell r="H13">
            <v>2</v>
          </cell>
          <cell r="I13" t="str">
            <v>Q</v>
          </cell>
        </row>
        <row r="14">
          <cell r="D14">
            <v>1361</v>
          </cell>
          <cell r="E14">
            <v>250</v>
          </cell>
          <cell r="F14" t="str">
            <v>中西　優海</v>
          </cell>
          <cell r="G14" t="str">
            <v>内　灘</v>
          </cell>
          <cell r="H14">
            <v>2</v>
          </cell>
          <cell r="I14" t="str">
            <v>Q</v>
          </cell>
        </row>
        <row r="15">
          <cell r="D15">
            <v>1395</v>
          </cell>
          <cell r="E15">
            <v>505</v>
          </cell>
          <cell r="F15" t="str">
            <v>藤本　莉奈</v>
          </cell>
          <cell r="G15" t="str">
            <v>津　幡</v>
          </cell>
          <cell r="H15">
            <v>2</v>
          </cell>
          <cell r="I15" t="str">
            <v>q</v>
          </cell>
        </row>
        <row r="16">
          <cell r="D16">
            <v>1414</v>
          </cell>
          <cell r="E16">
            <v>605</v>
          </cell>
          <cell r="F16" t="str">
            <v>寺坂　優希</v>
          </cell>
          <cell r="G16" t="str">
            <v>津幡南</v>
          </cell>
          <cell r="H16">
            <v>1</v>
          </cell>
          <cell r="I16" t="str">
            <v>q</v>
          </cell>
        </row>
        <row r="17">
          <cell r="D17">
            <v>1460</v>
          </cell>
          <cell r="E17">
            <v>104</v>
          </cell>
          <cell r="F17" t="str">
            <v>川崎　　慧</v>
          </cell>
          <cell r="G17" t="str">
            <v>高　松</v>
          </cell>
          <cell r="H17">
            <v>2</v>
          </cell>
        </row>
        <row r="18">
          <cell r="D18">
            <v>1482</v>
          </cell>
          <cell r="E18">
            <v>340</v>
          </cell>
          <cell r="F18" t="str">
            <v>内潟　美咲</v>
          </cell>
          <cell r="G18" t="str">
            <v>河北台</v>
          </cell>
          <cell r="H18">
            <v>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番組伝票"/>
      <sheetName val="番組編成"/>
    </sheetNames>
    <sheetDataSet>
      <sheetData sheetId="0">
        <row r="2">
          <cell r="I2">
            <v>-1</v>
          </cell>
        </row>
        <row r="4">
          <cell r="D4">
            <v>1697</v>
          </cell>
          <cell r="E4">
            <v>520</v>
          </cell>
          <cell r="F4" t="str">
            <v>六川　琉衣</v>
          </cell>
          <cell r="G4" t="str">
            <v>津　幡</v>
          </cell>
          <cell r="H4">
            <v>3</v>
          </cell>
          <cell r="I4" t="str">
            <v>Q</v>
          </cell>
        </row>
        <row r="5">
          <cell r="D5">
            <v>1764</v>
          </cell>
          <cell r="E5">
            <v>223</v>
          </cell>
          <cell r="F5" t="str">
            <v>上前　朱音</v>
          </cell>
          <cell r="G5" t="str">
            <v>内　灘</v>
          </cell>
          <cell r="H5">
            <v>3</v>
          </cell>
          <cell r="I5" t="str">
            <v>Q</v>
          </cell>
        </row>
        <row r="6">
          <cell r="D6">
            <v>1809</v>
          </cell>
          <cell r="E6">
            <v>602</v>
          </cell>
          <cell r="F6" t="str">
            <v>武田  陽奈</v>
          </cell>
          <cell r="G6" t="str">
            <v>津幡南</v>
          </cell>
          <cell r="H6">
            <v>2</v>
          </cell>
          <cell r="I6" t="str">
            <v>q</v>
          </cell>
        </row>
        <row r="7">
          <cell r="D7">
            <v>2125</v>
          </cell>
          <cell r="E7">
            <v>131</v>
          </cell>
          <cell r="F7" t="str">
            <v>小野　凪葉</v>
          </cell>
          <cell r="G7" t="str">
            <v>高　松</v>
          </cell>
          <cell r="H7">
            <v>3</v>
          </cell>
        </row>
        <row r="8">
          <cell r="D8">
            <v>2748</v>
          </cell>
          <cell r="E8">
            <v>421</v>
          </cell>
          <cell r="F8" t="str">
            <v>山田　愛姫</v>
          </cell>
          <cell r="G8" t="str">
            <v>宇ノ気</v>
          </cell>
          <cell r="H8">
            <v>3</v>
          </cell>
        </row>
        <row r="13">
          <cell r="I13">
            <v>0.6</v>
          </cell>
        </row>
        <row r="14">
          <cell r="I14" t="str">
            <v>コメント</v>
          </cell>
        </row>
        <row r="15">
          <cell r="D15">
            <v>1650</v>
          </cell>
          <cell r="E15">
            <v>243</v>
          </cell>
          <cell r="F15" t="str">
            <v>山本あさひ</v>
          </cell>
          <cell r="G15" t="str">
            <v>内　灘</v>
          </cell>
          <cell r="H15">
            <v>2</v>
          </cell>
          <cell r="I15" t="str">
            <v>Q</v>
          </cell>
        </row>
        <row r="16">
          <cell r="D16">
            <v>1670</v>
          </cell>
          <cell r="E16">
            <v>521</v>
          </cell>
          <cell r="F16" t="str">
            <v>徳成稀愛来</v>
          </cell>
          <cell r="G16" t="str">
            <v>津　幡</v>
          </cell>
          <cell r="H16">
            <v>2</v>
          </cell>
          <cell r="I16" t="str">
            <v>Q</v>
          </cell>
        </row>
        <row r="17">
          <cell r="D17">
            <v>1848</v>
          </cell>
          <cell r="E17">
            <v>428</v>
          </cell>
          <cell r="F17" t="str">
            <v>高山　結衣</v>
          </cell>
          <cell r="G17" t="str">
            <v>宇ノ気</v>
          </cell>
          <cell r="H17">
            <v>2</v>
          </cell>
          <cell r="I17" t="str">
            <v>q</v>
          </cell>
        </row>
        <row r="18">
          <cell r="D18">
            <v>1964</v>
          </cell>
          <cell r="E18">
            <v>105</v>
          </cell>
          <cell r="F18" t="str">
            <v>真田　万央</v>
          </cell>
          <cell r="G18" t="str">
            <v>高　松</v>
          </cell>
          <cell r="H18">
            <v>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4">
          <cell r="D4">
            <v>92566</v>
          </cell>
          <cell r="E4">
            <v>606</v>
          </cell>
          <cell r="F4" t="str">
            <v>山口  竣平</v>
          </cell>
          <cell r="G4" t="str">
            <v>津幡南</v>
          </cell>
          <cell r="H4">
            <v>2</v>
          </cell>
        </row>
        <row r="5">
          <cell r="D5">
            <v>94410</v>
          </cell>
          <cell r="E5">
            <v>532</v>
          </cell>
          <cell r="F5" t="str">
            <v>杉井　淳人</v>
          </cell>
          <cell r="G5" t="str">
            <v>津　幡</v>
          </cell>
          <cell r="H5">
            <v>3</v>
          </cell>
          <cell r="I5" t="str">
            <v>　</v>
          </cell>
        </row>
        <row r="6">
          <cell r="D6">
            <v>94561</v>
          </cell>
          <cell r="E6">
            <v>343</v>
          </cell>
          <cell r="F6" t="str">
            <v>櫻井　建太</v>
          </cell>
          <cell r="G6" t="str">
            <v>河北台</v>
          </cell>
          <cell r="H6">
            <v>3</v>
          </cell>
          <cell r="I6" t="str">
            <v>　</v>
          </cell>
        </row>
        <row r="7">
          <cell r="D7">
            <v>104983</v>
          </cell>
          <cell r="E7">
            <v>349</v>
          </cell>
          <cell r="F7" t="str">
            <v>西田　　稟</v>
          </cell>
          <cell r="G7" t="str">
            <v>河北台</v>
          </cell>
          <cell r="H7">
            <v>2</v>
          </cell>
          <cell r="I7" t="str">
            <v>　</v>
          </cell>
        </row>
        <row r="8">
          <cell r="D8">
            <v>110375</v>
          </cell>
          <cell r="E8">
            <v>613</v>
          </cell>
          <cell r="F8" t="str">
            <v>丸開　龍馬</v>
          </cell>
          <cell r="G8" t="str">
            <v>津幡南</v>
          </cell>
          <cell r="H8">
            <v>3</v>
          </cell>
          <cell r="I8" t="str">
            <v>　</v>
          </cell>
        </row>
        <row r="9">
          <cell r="D9">
            <v>112014</v>
          </cell>
          <cell r="E9">
            <v>245</v>
          </cell>
          <cell r="F9" t="str">
            <v>和田　大樹</v>
          </cell>
          <cell r="G9" t="str">
            <v>内　灘</v>
          </cell>
          <cell r="H9">
            <v>2</v>
          </cell>
          <cell r="I9" t="str">
            <v>　</v>
          </cell>
        </row>
        <row r="10">
          <cell r="D10">
            <v>124283</v>
          </cell>
          <cell r="E10">
            <v>222</v>
          </cell>
          <cell r="F10" t="str">
            <v>澤井　友希</v>
          </cell>
          <cell r="G10" t="str">
            <v>内　灘</v>
          </cell>
          <cell r="H10">
            <v>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10">
          <cell r="E10" t="str">
            <v>　</v>
          </cell>
          <cell r="F10" t="str">
            <v>　</v>
          </cell>
          <cell r="G10" t="str">
            <v>　</v>
          </cell>
          <cell r="H10" t="str">
            <v>　</v>
          </cell>
        </row>
        <row r="11">
          <cell r="E11" t="str">
            <v>　</v>
          </cell>
          <cell r="F11" t="str">
            <v>　</v>
          </cell>
          <cell r="G11" t="str">
            <v>　</v>
          </cell>
          <cell r="H11" t="str">
            <v>　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2">
          <cell r="I2">
            <v>1.2</v>
          </cell>
        </row>
        <row r="4">
          <cell r="D4">
            <v>1613</v>
          </cell>
          <cell r="E4">
            <v>223</v>
          </cell>
          <cell r="F4" t="str">
            <v>上前　朱音</v>
          </cell>
          <cell r="G4" t="str">
            <v>内　灘</v>
          </cell>
          <cell r="H4">
            <v>3</v>
          </cell>
        </row>
        <row r="5">
          <cell r="D5">
            <v>1623</v>
          </cell>
          <cell r="E5">
            <v>243</v>
          </cell>
          <cell r="F5" t="str">
            <v>山本あさひ</v>
          </cell>
          <cell r="G5" t="str">
            <v>内　灘</v>
          </cell>
          <cell r="H5">
            <v>2</v>
          </cell>
          <cell r="I5" t="str">
            <v>　</v>
          </cell>
        </row>
        <row r="6">
          <cell r="D6">
            <v>1667</v>
          </cell>
          <cell r="E6">
            <v>521</v>
          </cell>
          <cell r="F6" t="str">
            <v>徳成稀愛来</v>
          </cell>
          <cell r="G6" t="str">
            <v>津　幡</v>
          </cell>
          <cell r="H6">
            <v>2</v>
          </cell>
          <cell r="I6" t="str">
            <v>　</v>
          </cell>
        </row>
        <row r="7">
          <cell r="D7">
            <v>1710</v>
          </cell>
          <cell r="E7">
            <v>520</v>
          </cell>
          <cell r="F7" t="str">
            <v>六川　琉衣</v>
          </cell>
          <cell r="G7" t="str">
            <v>津　幡</v>
          </cell>
          <cell r="H7">
            <v>3</v>
          </cell>
          <cell r="I7" t="str">
            <v>　</v>
          </cell>
        </row>
        <row r="8">
          <cell r="D8">
            <v>1809</v>
          </cell>
          <cell r="E8">
            <v>602</v>
          </cell>
          <cell r="F8" t="str">
            <v>武田  陽奈</v>
          </cell>
          <cell r="G8" t="str">
            <v>津幡南</v>
          </cell>
          <cell r="H8">
            <v>2</v>
          </cell>
          <cell r="I8" t="str">
            <v>　</v>
          </cell>
        </row>
        <row r="9">
          <cell r="D9">
            <v>1863</v>
          </cell>
          <cell r="E9">
            <v>428</v>
          </cell>
          <cell r="F9" t="str">
            <v>高山　結衣</v>
          </cell>
          <cell r="G9" t="str">
            <v>宇ノ気</v>
          </cell>
          <cell r="H9">
            <v>2</v>
          </cell>
          <cell r="I9" t="str">
            <v>　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2">
          <cell r="I2">
            <v>2.4</v>
          </cell>
        </row>
        <row r="4">
          <cell r="D4">
            <v>1154</v>
          </cell>
          <cell r="E4">
            <v>605</v>
          </cell>
          <cell r="F4" t="str">
            <v>小林  一笛</v>
          </cell>
          <cell r="G4" t="str">
            <v>津幡南</v>
          </cell>
          <cell r="H4">
            <v>2</v>
          </cell>
        </row>
        <row r="5">
          <cell r="D5">
            <v>1168</v>
          </cell>
          <cell r="E5">
            <v>604</v>
          </cell>
          <cell r="F5" t="str">
            <v>小林  一弾</v>
          </cell>
          <cell r="G5" t="str">
            <v>津幡南</v>
          </cell>
          <cell r="H5">
            <v>2</v>
          </cell>
          <cell r="I5" t="str">
            <v>　</v>
          </cell>
        </row>
        <row r="6">
          <cell r="D6">
            <v>1202</v>
          </cell>
          <cell r="E6">
            <v>254</v>
          </cell>
          <cell r="F6" t="str">
            <v>水株　凪彩</v>
          </cell>
          <cell r="G6" t="str">
            <v>内　灘</v>
          </cell>
          <cell r="H6">
            <v>2</v>
          </cell>
          <cell r="I6" t="str">
            <v>　</v>
          </cell>
        </row>
        <row r="7">
          <cell r="D7">
            <v>1230</v>
          </cell>
          <cell r="E7">
            <v>253</v>
          </cell>
          <cell r="F7" t="str">
            <v>亀田　紘生</v>
          </cell>
          <cell r="G7" t="str">
            <v>内　灘</v>
          </cell>
          <cell r="H7">
            <v>2</v>
          </cell>
          <cell r="I7" t="str">
            <v>　</v>
          </cell>
        </row>
        <row r="8">
          <cell r="D8">
            <v>1262</v>
          </cell>
          <cell r="E8">
            <v>419</v>
          </cell>
          <cell r="F8" t="str">
            <v>宮村　成輝</v>
          </cell>
          <cell r="G8" t="str">
            <v>宇ノ気</v>
          </cell>
          <cell r="H8">
            <v>2</v>
          </cell>
          <cell r="I8" t="str">
            <v>　</v>
          </cell>
        </row>
        <row r="9">
          <cell r="D9">
            <v>1309</v>
          </cell>
          <cell r="E9">
            <v>506</v>
          </cell>
          <cell r="F9" t="str">
            <v>桜井　颯太</v>
          </cell>
          <cell r="G9" t="str">
            <v>津　幡</v>
          </cell>
          <cell r="H9">
            <v>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2">
          <cell r="I2">
            <v>1.1</v>
          </cell>
        </row>
        <row r="4">
          <cell r="D4">
            <v>1323</v>
          </cell>
          <cell r="E4">
            <v>243</v>
          </cell>
          <cell r="F4" t="str">
            <v>山本あさひ</v>
          </cell>
          <cell r="G4" t="str">
            <v>内　灘</v>
          </cell>
          <cell r="H4">
            <v>2</v>
          </cell>
          <cell r="I4" t="str">
            <v>　</v>
          </cell>
        </row>
        <row r="5">
          <cell r="D5">
            <v>1336</v>
          </cell>
          <cell r="E5">
            <v>425</v>
          </cell>
          <cell r="F5" t="str">
            <v>石井　　碧</v>
          </cell>
          <cell r="G5" t="str">
            <v>宇ノ気</v>
          </cell>
          <cell r="H5">
            <v>2</v>
          </cell>
          <cell r="I5" t="str">
            <v>　</v>
          </cell>
        </row>
        <row r="6">
          <cell r="D6">
            <v>1353</v>
          </cell>
          <cell r="E6">
            <v>250</v>
          </cell>
          <cell r="F6" t="str">
            <v>中西　優海</v>
          </cell>
          <cell r="G6" t="str">
            <v>内　灘</v>
          </cell>
          <cell r="H6">
            <v>2</v>
          </cell>
          <cell r="I6" t="str">
            <v>　</v>
          </cell>
        </row>
        <row r="7">
          <cell r="D7">
            <v>1371</v>
          </cell>
          <cell r="E7">
            <v>505</v>
          </cell>
          <cell r="F7" t="str">
            <v>藤本　莉奈</v>
          </cell>
          <cell r="G7" t="str">
            <v>津　幡</v>
          </cell>
          <cell r="H7">
            <v>2</v>
          </cell>
          <cell r="I7" t="str">
            <v>　</v>
          </cell>
        </row>
        <row r="8">
          <cell r="D8">
            <v>1391</v>
          </cell>
          <cell r="E8">
            <v>605</v>
          </cell>
          <cell r="F8" t="str">
            <v>寺坂　優希</v>
          </cell>
          <cell r="G8" t="str">
            <v>津幡南</v>
          </cell>
          <cell r="H8">
            <v>1</v>
          </cell>
          <cell r="I8" t="str">
            <v>　</v>
          </cell>
        </row>
        <row r="9">
          <cell r="E9">
            <v>506</v>
          </cell>
          <cell r="F9" t="str">
            <v>平野真智子</v>
          </cell>
          <cell r="G9" t="str">
            <v>津　幡</v>
          </cell>
          <cell r="H9">
            <v>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2">
          <cell r="I2">
            <v>1.8</v>
          </cell>
        </row>
        <row r="4">
          <cell r="D4">
            <v>1557</v>
          </cell>
          <cell r="E4">
            <v>535</v>
          </cell>
          <cell r="F4" t="str">
            <v>岡田　悠佑</v>
          </cell>
          <cell r="G4" t="str">
            <v>津　幡</v>
          </cell>
          <cell r="H4">
            <v>3</v>
          </cell>
        </row>
        <row r="5">
          <cell r="D5">
            <v>1669</v>
          </cell>
          <cell r="E5">
            <v>602</v>
          </cell>
          <cell r="F5" t="str">
            <v>山口  智也</v>
          </cell>
          <cell r="G5" t="str">
            <v>津幡南</v>
          </cell>
          <cell r="H5">
            <v>2</v>
          </cell>
          <cell r="I5" t="str">
            <v>　</v>
          </cell>
        </row>
        <row r="6">
          <cell r="D6">
            <v>1821</v>
          </cell>
          <cell r="E6">
            <v>531</v>
          </cell>
          <cell r="F6" t="str">
            <v>小山　慶達</v>
          </cell>
          <cell r="G6" t="str">
            <v>津　幡</v>
          </cell>
          <cell r="H6">
            <v>3</v>
          </cell>
          <cell r="I6" t="str">
            <v>　</v>
          </cell>
        </row>
        <row r="7">
          <cell r="I7" t="str">
            <v>　</v>
          </cell>
        </row>
        <row r="8">
          <cell r="I8" t="str">
            <v>　</v>
          </cell>
        </row>
        <row r="9">
          <cell r="I9" t="str">
            <v>　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"/>
    </sheetNames>
    <sheetDataSet>
      <sheetData sheetId="0">
        <row r="4">
          <cell r="C4">
            <v>5251</v>
          </cell>
          <cell r="D4" t="str">
            <v>内　灘</v>
          </cell>
          <cell r="E4" t="str">
            <v>玉作　有来（3)</v>
          </cell>
          <cell r="F4" t="str">
            <v>山本あさひ（2)</v>
          </cell>
          <cell r="G4" t="str">
            <v>金丸　希望（3)</v>
          </cell>
          <cell r="H4" t="str">
            <v>上前　朱音（3)</v>
          </cell>
          <cell r="I4" t="str">
            <v>　</v>
          </cell>
        </row>
        <row r="5">
          <cell r="C5">
            <v>5339</v>
          </cell>
          <cell r="D5" t="str">
            <v>河北台</v>
          </cell>
          <cell r="E5" t="str">
            <v>小寺　真潤（3)</v>
          </cell>
          <cell r="F5" t="str">
            <v>助實　美紅（3)</v>
          </cell>
          <cell r="G5" t="str">
            <v>松本　夢花（3)</v>
          </cell>
          <cell r="H5" t="str">
            <v>登坂　　空（2)</v>
          </cell>
          <cell r="I5" t="str">
            <v>　</v>
          </cell>
        </row>
        <row r="6">
          <cell r="C6">
            <v>5410</v>
          </cell>
          <cell r="D6" t="str">
            <v>津　幡</v>
          </cell>
          <cell r="E6" t="str">
            <v>石山　実希（2)</v>
          </cell>
          <cell r="F6" t="str">
            <v>平野真智子（2)</v>
          </cell>
          <cell r="G6" t="str">
            <v>徳成稀愛来（2)</v>
          </cell>
          <cell r="H6" t="str">
            <v>六川　琉衣（3)</v>
          </cell>
          <cell r="I6" t="str">
            <v>　</v>
          </cell>
        </row>
        <row r="7">
          <cell r="C7">
            <v>5455</v>
          </cell>
          <cell r="D7" t="str">
            <v>宇ノ気</v>
          </cell>
          <cell r="E7" t="str">
            <v>比良　乙巴（3)</v>
          </cell>
          <cell r="F7" t="str">
            <v>石井　　碧（2)</v>
          </cell>
          <cell r="G7" t="str">
            <v>吉田いち花（2)</v>
          </cell>
          <cell r="H7" t="str">
            <v>徳山　咲来（3)</v>
          </cell>
          <cell r="I7" t="str">
            <v>　</v>
          </cell>
        </row>
        <row r="8">
          <cell r="C8">
            <v>5472</v>
          </cell>
          <cell r="D8" t="str">
            <v>高　松</v>
          </cell>
          <cell r="E8" t="str">
            <v>梶　　望乃（2)</v>
          </cell>
          <cell r="F8" t="str">
            <v>川崎　　慧（2)</v>
          </cell>
          <cell r="G8" t="str">
            <v>真田　万央（2)</v>
          </cell>
          <cell r="H8" t="str">
            <v>金谷　美奈（3)</v>
          </cell>
          <cell r="I8" t="str">
            <v>　</v>
          </cell>
        </row>
        <row r="9">
          <cell r="C9">
            <v>5528</v>
          </cell>
          <cell r="D9" t="str">
            <v>津幡南</v>
          </cell>
          <cell r="E9" t="str">
            <v>田中　祐衣（3)</v>
          </cell>
          <cell r="F9" t="str">
            <v>坂井　詩菜（3)</v>
          </cell>
          <cell r="G9" t="str">
            <v>北南  悠奈（2)</v>
          </cell>
          <cell r="H9" t="str">
            <v>池田　彩乃（3)</v>
          </cell>
          <cell r="I9" t="str">
            <v>　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番組伝票"/>
      <sheetName val="番組編成"/>
    </sheetNames>
    <sheetDataSet>
      <sheetData sheetId="0">
        <row r="2">
          <cell r="I2">
            <v>1.12</v>
          </cell>
        </row>
        <row r="4">
          <cell r="D4">
            <v>1363</v>
          </cell>
          <cell r="E4">
            <v>257</v>
          </cell>
          <cell r="F4" t="str">
            <v>出島　侑輝</v>
          </cell>
          <cell r="G4" t="str">
            <v>内　灘</v>
          </cell>
          <cell r="H4">
            <v>1</v>
          </cell>
          <cell r="I4" t="str">
            <v>Q</v>
          </cell>
        </row>
        <row r="5">
          <cell r="D5">
            <v>1365</v>
          </cell>
          <cell r="E5">
            <v>434</v>
          </cell>
          <cell r="F5" t="str">
            <v>山岸　将大</v>
          </cell>
          <cell r="G5" t="str">
            <v>宇ノ気</v>
          </cell>
          <cell r="H5">
            <v>1</v>
          </cell>
          <cell r="I5" t="str">
            <v>Q</v>
          </cell>
        </row>
        <row r="6">
          <cell r="D6">
            <v>1448</v>
          </cell>
          <cell r="E6">
            <v>301</v>
          </cell>
          <cell r="F6" t="str">
            <v>丸井　強史</v>
          </cell>
          <cell r="G6" t="str">
            <v>河北台</v>
          </cell>
          <cell r="H6">
            <v>1</v>
          </cell>
          <cell r="I6" t="str">
            <v>q</v>
          </cell>
        </row>
        <row r="7">
          <cell r="D7">
            <v>1551</v>
          </cell>
          <cell r="E7">
            <v>507</v>
          </cell>
          <cell r="F7" t="str">
            <v>中本　尚吾</v>
          </cell>
          <cell r="G7" t="str">
            <v>津　幡</v>
          </cell>
          <cell r="H7">
            <v>1</v>
          </cell>
        </row>
        <row r="8">
          <cell r="D8">
            <v>1552</v>
          </cell>
          <cell r="E8">
            <v>641</v>
          </cell>
          <cell r="F8" t="str">
            <v>永江　煌士</v>
          </cell>
          <cell r="G8" t="str">
            <v>津幡南</v>
          </cell>
          <cell r="H8">
            <v>1</v>
          </cell>
        </row>
        <row r="11">
          <cell r="I11">
            <v>1.5</v>
          </cell>
        </row>
        <row r="13">
          <cell r="D13">
            <v>1388</v>
          </cell>
          <cell r="E13">
            <v>644</v>
          </cell>
          <cell r="F13" t="str">
            <v>松井　竪希</v>
          </cell>
          <cell r="G13" t="str">
            <v>津幡南</v>
          </cell>
          <cell r="H13">
            <v>1</v>
          </cell>
          <cell r="I13" t="str">
            <v>Q</v>
          </cell>
        </row>
        <row r="14">
          <cell r="D14">
            <v>1394</v>
          </cell>
          <cell r="E14">
            <v>261</v>
          </cell>
          <cell r="F14" t="str">
            <v>八木　琉雅</v>
          </cell>
          <cell r="G14" t="str">
            <v>内　灘</v>
          </cell>
          <cell r="H14">
            <v>1</v>
          </cell>
          <cell r="I14" t="str">
            <v>Q</v>
          </cell>
        </row>
        <row r="15">
          <cell r="D15">
            <v>1414</v>
          </cell>
          <cell r="E15">
            <v>425</v>
          </cell>
          <cell r="F15" t="str">
            <v>宮城　遥人</v>
          </cell>
          <cell r="G15" t="str">
            <v>宇ノ気</v>
          </cell>
          <cell r="H15">
            <v>1</v>
          </cell>
          <cell r="I15" t="str">
            <v>q</v>
          </cell>
        </row>
        <row r="16">
          <cell r="D16">
            <v>1533</v>
          </cell>
          <cell r="E16">
            <v>511</v>
          </cell>
          <cell r="F16" t="str">
            <v>田島　大夢</v>
          </cell>
          <cell r="G16" t="str">
            <v>津　幡</v>
          </cell>
          <cell r="H16">
            <v>1</v>
          </cell>
        </row>
        <row r="17">
          <cell r="D17">
            <v>1600</v>
          </cell>
          <cell r="E17">
            <v>303</v>
          </cell>
          <cell r="F17" t="str">
            <v>木村　義人</v>
          </cell>
          <cell r="G17" t="str">
            <v>河北台</v>
          </cell>
          <cell r="H1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番組伝票"/>
      <sheetName val="番組編成"/>
    </sheetNames>
    <sheetDataSet>
      <sheetData sheetId="0">
        <row r="2">
          <cell r="I2">
            <v>-0.1</v>
          </cell>
        </row>
        <row r="4">
          <cell r="D4">
            <v>1353</v>
          </cell>
          <cell r="E4">
            <v>225</v>
          </cell>
          <cell r="F4" t="str">
            <v>金丸　希望</v>
          </cell>
          <cell r="G4" t="str">
            <v>内　灘</v>
          </cell>
          <cell r="H4">
            <v>3</v>
          </cell>
          <cell r="I4" t="str">
            <v>Q</v>
          </cell>
        </row>
        <row r="5">
          <cell r="D5">
            <v>1396</v>
          </cell>
          <cell r="E5">
            <v>419</v>
          </cell>
          <cell r="F5" t="str">
            <v>比良　乙巴</v>
          </cell>
          <cell r="G5" t="str">
            <v>宇ノ気</v>
          </cell>
          <cell r="H5">
            <v>3</v>
          </cell>
          <cell r="I5" t="str">
            <v>Q</v>
          </cell>
        </row>
        <row r="6">
          <cell r="D6">
            <v>1413</v>
          </cell>
          <cell r="E6">
            <v>626</v>
          </cell>
          <cell r="F6" t="str">
            <v>田中　祐衣</v>
          </cell>
          <cell r="G6" t="str">
            <v>津幡南</v>
          </cell>
          <cell r="H6">
            <v>3</v>
          </cell>
          <cell r="I6" t="str">
            <v>q</v>
          </cell>
        </row>
        <row r="7">
          <cell r="D7">
            <v>1417</v>
          </cell>
          <cell r="E7">
            <v>333</v>
          </cell>
          <cell r="F7" t="str">
            <v>小寺　真潤</v>
          </cell>
          <cell r="G7" t="str">
            <v>河北台</v>
          </cell>
          <cell r="H7">
            <v>3</v>
          </cell>
        </row>
        <row r="8">
          <cell r="D8">
            <v>1443</v>
          </cell>
          <cell r="E8">
            <v>502</v>
          </cell>
          <cell r="F8" t="str">
            <v>髙　　暖奈</v>
          </cell>
          <cell r="G8" t="str">
            <v>津　幡</v>
          </cell>
          <cell r="H8">
            <v>2</v>
          </cell>
        </row>
        <row r="9">
          <cell r="D9">
            <v>1582</v>
          </cell>
          <cell r="E9">
            <v>135</v>
          </cell>
          <cell r="F9" t="str">
            <v>竹田　衣里</v>
          </cell>
          <cell r="G9" t="str">
            <v>高　松</v>
          </cell>
          <cell r="H9">
            <v>3</v>
          </cell>
        </row>
        <row r="11">
          <cell r="I11">
            <v>-0.3</v>
          </cell>
        </row>
        <row r="13">
          <cell r="D13">
            <v>1361</v>
          </cell>
          <cell r="E13">
            <v>222</v>
          </cell>
          <cell r="F13" t="str">
            <v>玉作　有来</v>
          </cell>
          <cell r="G13" t="str">
            <v>内　灘</v>
          </cell>
          <cell r="H13">
            <v>3</v>
          </cell>
          <cell r="I13" t="str">
            <v>Q</v>
          </cell>
        </row>
        <row r="14">
          <cell r="D14">
            <v>1383</v>
          </cell>
          <cell r="E14">
            <v>334</v>
          </cell>
          <cell r="F14" t="str">
            <v>松本　夢花</v>
          </cell>
          <cell r="G14" t="str">
            <v>河北台</v>
          </cell>
          <cell r="H14">
            <v>3</v>
          </cell>
          <cell r="I14" t="str">
            <v>Q</v>
          </cell>
        </row>
        <row r="15">
          <cell r="D15">
            <v>1416</v>
          </cell>
          <cell r="E15">
            <v>507</v>
          </cell>
          <cell r="F15" t="str">
            <v>石山　実希</v>
          </cell>
          <cell r="G15" t="str">
            <v>津　幡</v>
          </cell>
          <cell r="H15">
            <v>2</v>
          </cell>
          <cell r="I15" t="str">
            <v>q</v>
          </cell>
        </row>
        <row r="16">
          <cell r="D16">
            <v>1451</v>
          </cell>
          <cell r="E16">
            <v>627</v>
          </cell>
          <cell r="F16" t="str">
            <v>池田　彩乃</v>
          </cell>
          <cell r="G16" t="str">
            <v>津幡南</v>
          </cell>
          <cell r="H16">
            <v>3</v>
          </cell>
        </row>
        <row r="17">
          <cell r="D17">
            <v>1542</v>
          </cell>
          <cell r="E17">
            <v>416</v>
          </cell>
          <cell r="F17" t="str">
            <v>岡井　綾音</v>
          </cell>
          <cell r="G17" t="str">
            <v>宇ノ気</v>
          </cell>
          <cell r="H17">
            <v>3</v>
          </cell>
        </row>
        <row r="18">
          <cell r="D18">
            <v>1560</v>
          </cell>
          <cell r="E18">
            <v>133</v>
          </cell>
          <cell r="F18" t="str">
            <v>竹島千哉子</v>
          </cell>
          <cell r="G18" t="str">
            <v>高　松</v>
          </cell>
          <cell r="H18">
            <v>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番組伝票"/>
      <sheetName val="番組編成"/>
    </sheetNames>
    <sheetDataSet>
      <sheetData sheetId="0">
        <row r="2">
          <cell r="I2">
            <v>0.8</v>
          </cell>
        </row>
        <row r="3">
          <cell r="I3" t="str">
            <v>コメント</v>
          </cell>
        </row>
        <row r="4">
          <cell r="D4">
            <v>1473</v>
          </cell>
          <cell r="E4">
            <v>437</v>
          </cell>
          <cell r="F4" t="str">
            <v>亀塚　春葵</v>
          </cell>
          <cell r="G4" t="str">
            <v>宇ノ気</v>
          </cell>
          <cell r="H4">
            <v>1</v>
          </cell>
          <cell r="I4" t="str">
            <v>Q</v>
          </cell>
        </row>
        <row r="5">
          <cell r="D5">
            <v>1552</v>
          </cell>
          <cell r="E5">
            <v>512</v>
          </cell>
          <cell r="F5" t="str">
            <v>中村麻衣花</v>
          </cell>
          <cell r="G5" t="str">
            <v>津　幡</v>
          </cell>
          <cell r="H5">
            <v>1</v>
          </cell>
          <cell r="I5" t="str">
            <v>Q</v>
          </cell>
        </row>
        <row r="6">
          <cell r="D6">
            <v>1558</v>
          </cell>
          <cell r="E6">
            <v>303</v>
          </cell>
          <cell r="F6" t="str">
            <v>今井菜々子</v>
          </cell>
          <cell r="G6" t="str">
            <v>河北台</v>
          </cell>
          <cell r="H6">
            <v>1</v>
          </cell>
        </row>
        <row r="7">
          <cell r="D7">
            <v>1560</v>
          </cell>
          <cell r="E7">
            <v>253</v>
          </cell>
          <cell r="F7" t="str">
            <v>齋藤　美怜</v>
          </cell>
          <cell r="G7" t="str">
            <v>内　灘</v>
          </cell>
          <cell r="H7">
            <v>1</v>
          </cell>
        </row>
        <row r="8">
          <cell r="D8">
            <v>1644</v>
          </cell>
          <cell r="E8">
            <v>606</v>
          </cell>
          <cell r="F8" t="str">
            <v>泉　　里桜</v>
          </cell>
          <cell r="G8" t="str">
            <v>津幡南</v>
          </cell>
          <cell r="H8">
            <v>1</v>
          </cell>
        </row>
        <row r="9">
          <cell r="D9">
            <v>1671</v>
          </cell>
          <cell r="E9">
            <v>122</v>
          </cell>
          <cell r="F9" t="str">
            <v>堀田　夏稀</v>
          </cell>
          <cell r="G9" t="str">
            <v>高　松</v>
          </cell>
          <cell r="H9">
            <v>1</v>
          </cell>
        </row>
        <row r="11">
          <cell r="I11">
            <v>2.6</v>
          </cell>
        </row>
        <row r="12">
          <cell r="I12" t="str">
            <v>コメント</v>
          </cell>
        </row>
        <row r="13">
          <cell r="D13">
            <v>1444</v>
          </cell>
          <cell r="E13">
            <v>304</v>
          </cell>
          <cell r="F13" t="str">
            <v>倉島志津稀</v>
          </cell>
          <cell r="G13" t="str">
            <v>河北台</v>
          </cell>
          <cell r="H13">
            <v>1</v>
          </cell>
          <cell r="I13" t="str">
            <v>Q</v>
          </cell>
        </row>
        <row r="14">
          <cell r="D14">
            <v>1445</v>
          </cell>
          <cell r="E14">
            <v>604</v>
          </cell>
          <cell r="F14" t="str">
            <v>小川ちひろ</v>
          </cell>
          <cell r="G14" t="str">
            <v>津幡南</v>
          </cell>
          <cell r="H14">
            <v>1</v>
          </cell>
          <cell r="I14" t="str">
            <v>Q</v>
          </cell>
        </row>
        <row r="15">
          <cell r="D15">
            <v>1514</v>
          </cell>
          <cell r="E15">
            <v>513</v>
          </cell>
          <cell r="F15" t="str">
            <v>野村　文乃</v>
          </cell>
          <cell r="G15" t="str">
            <v>津　幡</v>
          </cell>
          <cell r="H15">
            <v>1</v>
          </cell>
          <cell r="I15" t="str">
            <v>q</v>
          </cell>
        </row>
        <row r="16">
          <cell r="D16">
            <v>1546</v>
          </cell>
          <cell r="E16">
            <v>433</v>
          </cell>
          <cell r="F16" t="str">
            <v>渡辺　千尋</v>
          </cell>
          <cell r="G16" t="str">
            <v>宇ノ気</v>
          </cell>
          <cell r="H16">
            <v>1</v>
          </cell>
          <cell r="I16" t="str">
            <v>q</v>
          </cell>
        </row>
        <row r="17">
          <cell r="D17">
            <v>1619</v>
          </cell>
          <cell r="E17">
            <v>252</v>
          </cell>
          <cell r="F17" t="str">
            <v>南口　瑠奈</v>
          </cell>
          <cell r="G17" t="str">
            <v>内　灘</v>
          </cell>
          <cell r="H17">
            <v>1</v>
          </cell>
        </row>
        <row r="18">
          <cell r="D18">
            <v>1665</v>
          </cell>
          <cell r="E18">
            <v>121</v>
          </cell>
          <cell r="F18" t="str">
            <v>寺田　　謡</v>
          </cell>
          <cell r="G18" t="str">
            <v>高　松</v>
          </cell>
          <cell r="H18">
            <v>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4">
          <cell r="C4">
            <v>4630</v>
          </cell>
          <cell r="D4" t="str">
            <v>津幡南</v>
          </cell>
          <cell r="E4" t="str">
            <v>澤井　克樹（3)</v>
          </cell>
          <cell r="F4" t="str">
            <v>小林  一笛（2)</v>
          </cell>
          <cell r="G4" t="str">
            <v>山口  智也（2)</v>
          </cell>
          <cell r="H4" t="str">
            <v>小林  一弾（2)</v>
          </cell>
        </row>
        <row r="5">
          <cell r="C5">
            <v>4654</v>
          </cell>
          <cell r="D5" t="str">
            <v>津　幡</v>
          </cell>
          <cell r="E5" t="str">
            <v>髙井　斗羽（3)</v>
          </cell>
          <cell r="F5" t="str">
            <v>岡田　悠佑（3)</v>
          </cell>
          <cell r="G5" t="str">
            <v>小山　慶達（3)</v>
          </cell>
          <cell r="H5" t="str">
            <v>田井　佑吾（3)</v>
          </cell>
          <cell r="I5" t="str">
            <v>　</v>
          </cell>
        </row>
        <row r="6">
          <cell r="C6">
            <v>4891</v>
          </cell>
          <cell r="D6" t="str">
            <v>宇ノ気</v>
          </cell>
          <cell r="E6" t="str">
            <v>西川　遼太（3)</v>
          </cell>
          <cell r="F6" t="str">
            <v>山森　朋也（3)</v>
          </cell>
          <cell r="G6" t="str">
            <v>横山　　蓮（3)</v>
          </cell>
          <cell r="H6" t="str">
            <v>宮村　成輝（2)</v>
          </cell>
          <cell r="I6" t="str">
            <v>　</v>
          </cell>
        </row>
        <row r="7">
          <cell r="C7">
            <v>5599</v>
          </cell>
          <cell r="D7" t="str">
            <v>河北台</v>
          </cell>
          <cell r="E7" t="str">
            <v>堀井　一輝（2)</v>
          </cell>
          <cell r="F7" t="str">
            <v>高橋　蒼空（2)</v>
          </cell>
          <cell r="G7" t="str">
            <v>表　　健太（2)</v>
          </cell>
          <cell r="H7" t="str">
            <v>西田　　稟（2)</v>
          </cell>
          <cell r="I7" t="str">
            <v>　</v>
          </cell>
        </row>
        <row r="8">
          <cell r="D8" t="str">
            <v>内　灘</v>
          </cell>
          <cell r="E8" t="str">
            <v>佐竹　宥哉（3)</v>
          </cell>
          <cell r="F8" t="str">
            <v>奥野　楓馬（3)</v>
          </cell>
          <cell r="G8" t="str">
            <v>伊戸川幹太（3)</v>
          </cell>
          <cell r="H8" t="str">
            <v>平山　楓真（3)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>　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2">
          <cell r="I2">
            <v>1.3</v>
          </cell>
        </row>
        <row r="4">
          <cell r="D4">
            <v>1330</v>
          </cell>
          <cell r="E4">
            <v>257</v>
          </cell>
          <cell r="F4" t="str">
            <v>出島　侑輝</v>
          </cell>
          <cell r="G4" t="str">
            <v>内　灘</v>
          </cell>
          <cell r="H4">
            <v>1</v>
          </cell>
        </row>
        <row r="5">
          <cell r="D5">
            <v>1365</v>
          </cell>
          <cell r="E5">
            <v>434</v>
          </cell>
          <cell r="F5" t="str">
            <v>山岸　将大</v>
          </cell>
          <cell r="G5" t="str">
            <v>宇ノ気</v>
          </cell>
          <cell r="H5">
            <v>1</v>
          </cell>
        </row>
        <row r="6">
          <cell r="D6">
            <v>1378</v>
          </cell>
          <cell r="E6">
            <v>644</v>
          </cell>
          <cell r="F6" t="str">
            <v>松井　竪希</v>
          </cell>
          <cell r="G6" t="str">
            <v>津幡南</v>
          </cell>
          <cell r="H6">
            <v>1</v>
          </cell>
        </row>
        <row r="7">
          <cell r="D7">
            <v>1403</v>
          </cell>
          <cell r="E7">
            <v>425</v>
          </cell>
          <cell r="F7" t="str">
            <v>宮城　遥人</v>
          </cell>
          <cell r="G7" t="str">
            <v>宇ノ気</v>
          </cell>
          <cell r="H7">
            <v>1</v>
          </cell>
        </row>
        <row r="8">
          <cell r="D8">
            <v>1403</v>
          </cell>
          <cell r="E8">
            <v>261</v>
          </cell>
          <cell r="F8" t="str">
            <v>八木　琉雅</v>
          </cell>
          <cell r="G8" t="str">
            <v>内　灘</v>
          </cell>
          <cell r="H8">
            <v>1</v>
          </cell>
        </row>
        <row r="9">
          <cell r="D9">
            <v>1404</v>
          </cell>
          <cell r="E9">
            <v>301</v>
          </cell>
          <cell r="F9" t="str">
            <v>丸井　強史</v>
          </cell>
          <cell r="G9" t="str">
            <v>河北台</v>
          </cell>
          <cell r="H9">
            <v>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2">
          <cell r="I2">
            <v>1.4</v>
          </cell>
        </row>
        <row r="4">
          <cell r="D4">
            <v>1445</v>
          </cell>
          <cell r="E4">
            <v>304</v>
          </cell>
          <cell r="F4" t="str">
            <v>倉島志津稀</v>
          </cell>
          <cell r="G4" t="str">
            <v>河北台</v>
          </cell>
          <cell r="H4">
            <v>1</v>
          </cell>
        </row>
        <row r="5">
          <cell r="D5">
            <v>1451</v>
          </cell>
          <cell r="E5">
            <v>604</v>
          </cell>
          <cell r="F5" t="str">
            <v>小川ちひろ</v>
          </cell>
          <cell r="G5" t="str">
            <v>津幡南</v>
          </cell>
          <cell r="H5">
            <v>1</v>
          </cell>
        </row>
        <row r="6">
          <cell r="D6">
            <v>1457</v>
          </cell>
          <cell r="E6">
            <v>437</v>
          </cell>
          <cell r="F6" t="str">
            <v>亀塚　春葵</v>
          </cell>
          <cell r="G6" t="str">
            <v>宇ノ気</v>
          </cell>
          <cell r="H6">
            <v>1</v>
          </cell>
        </row>
        <row r="7">
          <cell r="D7">
            <v>1495</v>
          </cell>
          <cell r="E7">
            <v>513</v>
          </cell>
          <cell r="F7" t="str">
            <v>野村　文乃</v>
          </cell>
          <cell r="G7" t="str">
            <v>津　幡</v>
          </cell>
          <cell r="H7">
            <v>1</v>
          </cell>
        </row>
        <row r="8">
          <cell r="D8">
            <v>1517</v>
          </cell>
          <cell r="E8">
            <v>512</v>
          </cell>
          <cell r="F8" t="str">
            <v>中村麻衣花</v>
          </cell>
          <cell r="G8" t="str">
            <v>津　幡</v>
          </cell>
          <cell r="H8">
            <v>1</v>
          </cell>
        </row>
        <row r="9">
          <cell r="D9">
            <v>1548</v>
          </cell>
          <cell r="E9">
            <v>433</v>
          </cell>
          <cell r="F9" t="str">
            <v>渡辺　千尋</v>
          </cell>
          <cell r="G9" t="str">
            <v>宇ノ気</v>
          </cell>
          <cell r="H9">
            <v>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掲示用"/>
      <sheetName val="表彰データ"/>
      <sheetName val="表彰"/>
      <sheetName val="記録   用紙"/>
    </sheetNames>
    <sheetDataSet>
      <sheetData sheetId="1">
        <row r="4">
          <cell r="A4">
            <v>1</v>
          </cell>
          <cell r="B4">
            <v>150</v>
          </cell>
          <cell r="C4" t="str">
            <v>伊戸川幹太</v>
          </cell>
          <cell r="D4" t="str">
            <v>内　灘</v>
          </cell>
          <cell r="E4">
            <v>3</v>
          </cell>
        </row>
        <row r="5">
          <cell r="A5">
            <v>2</v>
          </cell>
          <cell r="B5">
            <v>140</v>
          </cell>
          <cell r="C5" t="str">
            <v>西川　遼太</v>
          </cell>
          <cell r="D5" t="str">
            <v>宇ノ気</v>
          </cell>
          <cell r="E5">
            <v>3</v>
          </cell>
        </row>
        <row r="6">
          <cell r="A6">
            <v>3</v>
          </cell>
          <cell r="B6">
            <v>140</v>
          </cell>
          <cell r="C6" t="str">
            <v>北川　瑛士</v>
          </cell>
          <cell r="D6" t="str">
            <v>津幡南</v>
          </cell>
          <cell r="E6">
            <v>3</v>
          </cell>
        </row>
        <row r="7">
          <cell r="A7">
            <v>4</v>
          </cell>
          <cell r="B7">
            <v>140</v>
          </cell>
          <cell r="C7" t="str">
            <v>山森　朋也</v>
          </cell>
          <cell r="D7" t="str">
            <v>宇ノ気</v>
          </cell>
          <cell r="E7">
            <v>3</v>
          </cell>
        </row>
        <row r="8">
          <cell r="A8">
            <v>5</v>
          </cell>
          <cell r="B8">
            <v>140</v>
          </cell>
          <cell r="C8" t="str">
            <v>手取　祥太</v>
          </cell>
          <cell r="D8" t="str">
            <v>内　灘</v>
          </cell>
          <cell r="E8">
            <v>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番組伝票"/>
      <sheetName val="番組編成"/>
    </sheetNames>
    <sheetDataSet>
      <sheetData sheetId="0">
        <row r="2">
          <cell r="I2">
            <v>2.4</v>
          </cell>
        </row>
        <row r="4">
          <cell r="D4">
            <v>2516</v>
          </cell>
          <cell r="E4">
            <v>531</v>
          </cell>
          <cell r="F4" t="str">
            <v>小山　慶達</v>
          </cell>
          <cell r="G4" t="str">
            <v>津　幡</v>
          </cell>
          <cell r="H4">
            <v>3</v>
          </cell>
          <cell r="I4" t="str">
            <v>Q</v>
          </cell>
        </row>
        <row r="5">
          <cell r="D5">
            <v>2569</v>
          </cell>
          <cell r="E5">
            <v>419</v>
          </cell>
          <cell r="F5" t="str">
            <v>宮村　成輝</v>
          </cell>
          <cell r="G5" t="str">
            <v>宇ノ気</v>
          </cell>
          <cell r="H5">
            <v>2</v>
          </cell>
          <cell r="I5" t="str">
            <v>Q</v>
          </cell>
        </row>
        <row r="6">
          <cell r="D6">
            <v>2601</v>
          </cell>
          <cell r="E6">
            <v>253</v>
          </cell>
          <cell r="F6" t="str">
            <v>亀田　紘生</v>
          </cell>
          <cell r="G6" t="str">
            <v>内　灘</v>
          </cell>
          <cell r="H6">
            <v>2</v>
          </cell>
        </row>
        <row r="7">
          <cell r="D7">
            <v>2662</v>
          </cell>
          <cell r="E7">
            <v>603</v>
          </cell>
          <cell r="F7" t="str">
            <v>池上　  碧</v>
          </cell>
          <cell r="G7" t="str">
            <v>津幡南</v>
          </cell>
          <cell r="H7">
            <v>2</v>
          </cell>
        </row>
        <row r="8">
          <cell r="D8">
            <v>2666</v>
          </cell>
          <cell r="E8">
            <v>350</v>
          </cell>
          <cell r="F8" t="str">
            <v>高橋　蒼空</v>
          </cell>
          <cell r="G8" t="str">
            <v>河北台</v>
          </cell>
          <cell r="H8">
            <v>2</v>
          </cell>
        </row>
        <row r="11">
          <cell r="I11">
            <v>2.3</v>
          </cell>
        </row>
        <row r="13">
          <cell r="D13">
            <v>2446</v>
          </cell>
          <cell r="E13">
            <v>602</v>
          </cell>
          <cell r="F13" t="str">
            <v>山口  智也</v>
          </cell>
          <cell r="G13" t="str">
            <v>津幡南</v>
          </cell>
          <cell r="H13">
            <v>2</v>
          </cell>
          <cell r="I13" t="str">
            <v>Q</v>
          </cell>
        </row>
        <row r="14">
          <cell r="D14">
            <v>2474</v>
          </cell>
          <cell r="E14">
            <v>530</v>
          </cell>
          <cell r="F14" t="str">
            <v>田井　佑吾</v>
          </cell>
          <cell r="G14" t="str">
            <v>津　幡</v>
          </cell>
          <cell r="H14">
            <v>3</v>
          </cell>
          <cell r="I14" t="str">
            <v>Q</v>
          </cell>
        </row>
        <row r="15">
          <cell r="D15">
            <v>2484</v>
          </cell>
          <cell r="E15">
            <v>414</v>
          </cell>
          <cell r="F15" t="str">
            <v>横山　　蓮</v>
          </cell>
          <cell r="G15" t="str">
            <v>宇ノ気</v>
          </cell>
          <cell r="H15">
            <v>3</v>
          </cell>
          <cell r="I15" t="str">
            <v>q</v>
          </cell>
        </row>
        <row r="16">
          <cell r="D16">
            <v>2521</v>
          </cell>
          <cell r="E16">
            <v>223</v>
          </cell>
          <cell r="F16" t="str">
            <v>平山　楓真</v>
          </cell>
          <cell r="G16" t="str">
            <v>内　灘</v>
          </cell>
          <cell r="H16">
            <v>3</v>
          </cell>
          <cell r="I16" t="str">
            <v>q</v>
          </cell>
        </row>
        <row r="17">
          <cell r="D17">
            <v>2815</v>
          </cell>
          <cell r="E17">
            <v>347</v>
          </cell>
          <cell r="F17" t="str">
            <v>堀井　一輝</v>
          </cell>
          <cell r="G17" t="str">
            <v>河北台</v>
          </cell>
          <cell r="H17">
            <v>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番組伝票"/>
      <sheetName val="番組編成"/>
    </sheetNames>
    <sheetDataSet>
      <sheetData sheetId="0">
        <row r="2">
          <cell r="I2">
            <v>1.9</v>
          </cell>
        </row>
        <row r="4">
          <cell r="D4">
            <v>2844</v>
          </cell>
          <cell r="E4">
            <v>223</v>
          </cell>
          <cell r="F4" t="str">
            <v>上前　朱音</v>
          </cell>
          <cell r="G4" t="str">
            <v>内　灘</v>
          </cell>
          <cell r="H4">
            <v>3</v>
          </cell>
          <cell r="I4" t="str">
            <v>Q</v>
          </cell>
        </row>
        <row r="5">
          <cell r="D5">
            <v>2861</v>
          </cell>
          <cell r="E5">
            <v>132</v>
          </cell>
          <cell r="F5" t="str">
            <v>金谷　美奈</v>
          </cell>
          <cell r="G5" t="str">
            <v>高　松</v>
          </cell>
          <cell r="H5">
            <v>3</v>
          </cell>
          <cell r="I5" t="str">
            <v>Q</v>
          </cell>
        </row>
        <row r="6">
          <cell r="D6">
            <v>2916</v>
          </cell>
          <cell r="E6">
            <v>332</v>
          </cell>
          <cell r="F6" t="str">
            <v>助實　美紅</v>
          </cell>
          <cell r="G6" t="str">
            <v>河北台</v>
          </cell>
          <cell r="H6">
            <v>3</v>
          </cell>
          <cell r="I6" t="str">
            <v>q</v>
          </cell>
        </row>
        <row r="7">
          <cell r="D7">
            <v>2951</v>
          </cell>
          <cell r="E7">
            <v>419</v>
          </cell>
          <cell r="F7" t="str">
            <v>比良　乙巴</v>
          </cell>
          <cell r="G7" t="str">
            <v>宇ノ気</v>
          </cell>
          <cell r="H7">
            <v>3</v>
          </cell>
          <cell r="I7" t="str">
            <v>q</v>
          </cell>
        </row>
        <row r="8">
          <cell r="D8">
            <v>2976</v>
          </cell>
          <cell r="E8">
            <v>629</v>
          </cell>
          <cell r="F8" t="str">
            <v>勘甚　朱楓</v>
          </cell>
          <cell r="G8" t="str">
            <v>津幡南</v>
          </cell>
          <cell r="H8">
            <v>3</v>
          </cell>
        </row>
        <row r="9">
          <cell r="E9" t="str">
            <v>　</v>
          </cell>
          <cell r="F9" t="str">
            <v>　</v>
          </cell>
          <cell r="G9" t="str">
            <v>　</v>
          </cell>
          <cell r="H9" t="str">
            <v>　</v>
          </cell>
        </row>
        <row r="11">
          <cell r="I11">
            <v>1.6</v>
          </cell>
        </row>
        <row r="13">
          <cell r="D13">
            <v>2796</v>
          </cell>
          <cell r="E13">
            <v>222</v>
          </cell>
          <cell r="F13" t="str">
            <v>玉作　有来</v>
          </cell>
          <cell r="G13" t="str">
            <v>内　灘</v>
          </cell>
          <cell r="H13">
            <v>3</v>
          </cell>
          <cell r="I13" t="str">
            <v>Q</v>
          </cell>
        </row>
        <row r="14">
          <cell r="D14">
            <v>2852</v>
          </cell>
          <cell r="E14">
            <v>334</v>
          </cell>
          <cell r="F14" t="str">
            <v>松本　夢花</v>
          </cell>
          <cell r="G14" t="str">
            <v>河北台</v>
          </cell>
          <cell r="H14">
            <v>3</v>
          </cell>
          <cell r="I14" t="str">
            <v>Q</v>
          </cell>
        </row>
        <row r="15">
          <cell r="D15">
            <v>2995</v>
          </cell>
          <cell r="E15">
            <v>619</v>
          </cell>
          <cell r="F15" t="str">
            <v>坂井　詩菜</v>
          </cell>
          <cell r="G15" t="str">
            <v>津幡南</v>
          </cell>
          <cell r="H15">
            <v>3</v>
          </cell>
        </row>
        <row r="16">
          <cell r="D16">
            <v>3060</v>
          </cell>
          <cell r="E16">
            <v>517</v>
          </cell>
          <cell r="F16" t="str">
            <v>岩本　小華</v>
          </cell>
          <cell r="G16" t="str">
            <v>津　幡</v>
          </cell>
          <cell r="H16">
            <v>3</v>
          </cell>
        </row>
        <row r="17">
          <cell r="D17">
            <v>3172</v>
          </cell>
          <cell r="E17">
            <v>416</v>
          </cell>
          <cell r="F17" t="str">
            <v>岡井　綾音</v>
          </cell>
          <cell r="G17" t="str">
            <v>宇ノ気</v>
          </cell>
          <cell r="H17">
            <v>3</v>
          </cell>
        </row>
        <row r="18">
          <cell r="D18">
            <v>3206</v>
          </cell>
          <cell r="E18">
            <v>133</v>
          </cell>
          <cell r="F18" t="str">
            <v>竹島千哉子</v>
          </cell>
          <cell r="G18" t="str">
            <v>高　松</v>
          </cell>
          <cell r="H18">
            <v>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掲示用"/>
      <sheetName val="表彰データ"/>
      <sheetName val="表彰"/>
      <sheetName val="記録用紙"/>
    </sheetNames>
    <sheetDataSet>
      <sheetData sheetId="1">
        <row r="4">
          <cell r="B4">
            <v>484</v>
          </cell>
          <cell r="C4">
            <v>0.9</v>
          </cell>
          <cell r="D4" t="str">
            <v>六川　琉衣</v>
          </cell>
          <cell r="E4" t="str">
            <v>津　幡</v>
          </cell>
          <cell r="F4">
            <v>3</v>
          </cell>
          <cell r="G4" t="str">
            <v>　</v>
          </cell>
        </row>
        <row r="5">
          <cell r="B5">
            <v>455</v>
          </cell>
          <cell r="C5">
            <v>0.5</v>
          </cell>
          <cell r="D5" t="str">
            <v>金谷　美奈</v>
          </cell>
          <cell r="E5" t="str">
            <v>高　松</v>
          </cell>
          <cell r="F5">
            <v>3</v>
          </cell>
          <cell r="G5" t="str">
            <v>　</v>
          </cell>
        </row>
        <row r="6">
          <cell r="B6">
            <v>447</v>
          </cell>
          <cell r="C6">
            <v>-0.6</v>
          </cell>
          <cell r="D6" t="str">
            <v>田中　祐衣</v>
          </cell>
          <cell r="E6" t="str">
            <v>津幡南</v>
          </cell>
          <cell r="F6">
            <v>3</v>
          </cell>
          <cell r="G6" t="str">
            <v>　</v>
          </cell>
        </row>
        <row r="7">
          <cell r="B7">
            <v>445</v>
          </cell>
          <cell r="C7">
            <v>-0.6</v>
          </cell>
          <cell r="D7" t="str">
            <v>坂井　詩菜</v>
          </cell>
          <cell r="E7" t="str">
            <v>津幡南</v>
          </cell>
          <cell r="F7">
            <v>3</v>
          </cell>
          <cell r="G7" t="str">
            <v>　</v>
          </cell>
        </row>
        <row r="8">
          <cell r="B8">
            <v>436</v>
          </cell>
          <cell r="C8">
            <v>0.2</v>
          </cell>
          <cell r="D8" t="str">
            <v>髙　　暖奈</v>
          </cell>
          <cell r="E8" t="str">
            <v>津　幡</v>
          </cell>
          <cell r="F8">
            <v>2</v>
          </cell>
          <cell r="G8" t="str">
            <v>　</v>
          </cell>
        </row>
        <row r="9">
          <cell r="B9">
            <v>433</v>
          </cell>
          <cell r="C9">
            <v>1</v>
          </cell>
          <cell r="D9" t="str">
            <v>徳山　咲来</v>
          </cell>
          <cell r="E9" t="str">
            <v>宇ノ気</v>
          </cell>
          <cell r="F9">
            <v>3</v>
          </cell>
          <cell r="G9" t="str">
            <v>　</v>
          </cell>
        </row>
        <row r="10">
          <cell r="B10">
            <v>406</v>
          </cell>
          <cell r="C10">
            <v>0</v>
          </cell>
          <cell r="D10" t="str">
            <v>小寺　真潤</v>
          </cell>
          <cell r="E10" t="str">
            <v>河北台</v>
          </cell>
          <cell r="F10">
            <v>3</v>
          </cell>
        </row>
        <row r="11">
          <cell r="B11">
            <v>403</v>
          </cell>
          <cell r="C11">
            <v>0.5</v>
          </cell>
          <cell r="D11" t="str">
            <v>吉田　美来</v>
          </cell>
          <cell r="E11" t="str">
            <v>内　灘</v>
          </cell>
          <cell r="F11">
            <v>2</v>
          </cell>
          <cell r="G11" t="str">
            <v>　</v>
          </cell>
        </row>
        <row r="12">
          <cell r="B12">
            <v>362</v>
          </cell>
          <cell r="C12">
            <v>0.5</v>
          </cell>
          <cell r="D12" t="str">
            <v>渡辺　　純</v>
          </cell>
          <cell r="E12" t="str">
            <v>宇ノ気</v>
          </cell>
          <cell r="F12">
            <v>3</v>
          </cell>
          <cell r="G12" t="str">
            <v>　</v>
          </cell>
        </row>
        <row r="13">
          <cell r="D13" t="str">
            <v>梶　　望乃</v>
          </cell>
          <cell r="E13" t="str">
            <v>高　松</v>
          </cell>
          <cell r="F13">
            <v>2</v>
          </cell>
          <cell r="G13" t="str">
            <v>　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掲示用"/>
      <sheetName val="表彰データ"/>
      <sheetName val="表彰"/>
      <sheetName val="記録   用紙"/>
    </sheetNames>
    <sheetDataSet>
      <sheetData sheetId="1">
        <row r="4">
          <cell r="A4">
            <v>1</v>
          </cell>
          <cell r="B4">
            <v>145</v>
          </cell>
          <cell r="C4" t="str">
            <v>金丸　希望</v>
          </cell>
          <cell r="D4" t="str">
            <v>内　灘</v>
          </cell>
          <cell r="E4">
            <v>3</v>
          </cell>
        </row>
        <row r="5">
          <cell r="A5">
            <v>2</v>
          </cell>
          <cell r="B5">
            <v>142</v>
          </cell>
          <cell r="C5" t="str">
            <v>池田　彩乃</v>
          </cell>
          <cell r="D5" t="str">
            <v>津幡南</v>
          </cell>
          <cell r="E5">
            <v>3</v>
          </cell>
        </row>
        <row r="6">
          <cell r="A6">
            <v>3</v>
          </cell>
          <cell r="B6">
            <v>139</v>
          </cell>
          <cell r="C6" t="str">
            <v>川崎　　慧</v>
          </cell>
          <cell r="D6" t="str">
            <v>高　松</v>
          </cell>
          <cell r="E6">
            <v>2</v>
          </cell>
        </row>
        <row r="7">
          <cell r="A7">
            <v>4</v>
          </cell>
          <cell r="B7">
            <v>139</v>
          </cell>
          <cell r="C7" t="str">
            <v>平野真智子</v>
          </cell>
          <cell r="D7" t="str">
            <v>津　幡</v>
          </cell>
          <cell r="E7">
            <v>2</v>
          </cell>
        </row>
        <row r="8">
          <cell r="A8">
            <v>5</v>
          </cell>
          <cell r="B8">
            <v>139</v>
          </cell>
          <cell r="C8" t="str">
            <v>太田　蒼子</v>
          </cell>
          <cell r="D8" t="str">
            <v>津　幡</v>
          </cell>
          <cell r="E8">
            <v>2</v>
          </cell>
        </row>
        <row r="9">
          <cell r="A9">
            <v>6</v>
          </cell>
          <cell r="B9">
            <v>130</v>
          </cell>
          <cell r="C9" t="str">
            <v>北南  悠奈</v>
          </cell>
          <cell r="D9" t="str">
            <v>津幡南</v>
          </cell>
          <cell r="E9">
            <v>2</v>
          </cell>
        </row>
        <row r="10">
          <cell r="A10">
            <v>7</v>
          </cell>
          <cell r="B10">
            <v>125</v>
          </cell>
          <cell r="C10" t="str">
            <v>今井菜々子</v>
          </cell>
          <cell r="D10" t="str">
            <v>河北台</v>
          </cell>
          <cell r="E10">
            <v>1</v>
          </cell>
        </row>
        <row r="11">
          <cell r="A11">
            <v>8</v>
          </cell>
          <cell r="B11">
            <v>125</v>
          </cell>
          <cell r="C11" t="str">
            <v>向　　彩佳</v>
          </cell>
          <cell r="D11" t="str">
            <v>内　灘</v>
          </cell>
          <cell r="E11">
            <v>2</v>
          </cell>
        </row>
        <row r="12">
          <cell r="A12">
            <v>9</v>
          </cell>
          <cell r="B12">
            <v>120</v>
          </cell>
          <cell r="C12" t="str">
            <v>徳山　咲来</v>
          </cell>
          <cell r="D12" t="str">
            <v>宇ノ気</v>
          </cell>
          <cell r="E12">
            <v>3</v>
          </cell>
        </row>
        <row r="13">
          <cell r="A13">
            <v>10</v>
          </cell>
          <cell r="C13" t="str">
            <v>高山　結衣</v>
          </cell>
          <cell r="D13" t="str">
            <v>宇ノ気</v>
          </cell>
          <cell r="E13">
            <v>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掲示用"/>
      <sheetName val="表彰データ"/>
      <sheetName val="表彰"/>
      <sheetName val="記録用紙"/>
    </sheetNames>
    <sheetDataSet>
      <sheetData sheetId="1">
        <row r="4">
          <cell r="A4">
            <v>1</v>
          </cell>
          <cell r="B4">
            <v>588</v>
          </cell>
          <cell r="C4">
            <v>1.7</v>
          </cell>
          <cell r="D4" t="str">
            <v>伊戸川幹太</v>
          </cell>
          <cell r="E4" t="str">
            <v>内　灘</v>
          </cell>
          <cell r="F4">
            <v>3</v>
          </cell>
          <cell r="G4" t="str">
            <v>　</v>
          </cell>
        </row>
        <row r="5">
          <cell r="A5">
            <v>2</v>
          </cell>
          <cell r="B5">
            <v>578</v>
          </cell>
          <cell r="C5">
            <v>1.5</v>
          </cell>
          <cell r="D5" t="str">
            <v>奥野　楓馬</v>
          </cell>
          <cell r="E5" t="str">
            <v>内　灘</v>
          </cell>
          <cell r="F5">
            <v>3</v>
          </cell>
          <cell r="G5" t="str">
            <v>　</v>
          </cell>
        </row>
        <row r="6">
          <cell r="A6">
            <v>3</v>
          </cell>
          <cell r="B6">
            <v>556</v>
          </cell>
          <cell r="C6">
            <v>1.2</v>
          </cell>
          <cell r="D6" t="str">
            <v>山森　朋也</v>
          </cell>
          <cell r="E6" t="str">
            <v>宇ノ気</v>
          </cell>
          <cell r="F6">
            <v>3</v>
          </cell>
          <cell r="G6" t="str">
            <v>　</v>
          </cell>
        </row>
        <row r="7">
          <cell r="A7">
            <v>4</v>
          </cell>
          <cell r="B7">
            <v>526</v>
          </cell>
          <cell r="C7">
            <v>1.4</v>
          </cell>
          <cell r="D7" t="str">
            <v>𠮷浦悠一郞</v>
          </cell>
          <cell r="E7" t="str">
            <v>津　幡</v>
          </cell>
          <cell r="F7">
            <v>3</v>
          </cell>
          <cell r="G7" t="str">
            <v>　</v>
          </cell>
        </row>
        <row r="8">
          <cell r="A8">
            <v>5</v>
          </cell>
          <cell r="B8">
            <v>505</v>
          </cell>
          <cell r="C8">
            <v>1.3</v>
          </cell>
          <cell r="D8" t="str">
            <v>西川　遼太</v>
          </cell>
          <cell r="E8" t="str">
            <v>宇ノ気</v>
          </cell>
          <cell r="F8">
            <v>3</v>
          </cell>
          <cell r="G8" t="str">
            <v>　</v>
          </cell>
        </row>
        <row r="9">
          <cell r="A9">
            <v>6</v>
          </cell>
          <cell r="B9">
            <v>465</v>
          </cell>
          <cell r="C9">
            <v>0.8</v>
          </cell>
          <cell r="D9" t="str">
            <v>松本　瑛士</v>
          </cell>
          <cell r="E9" t="str">
            <v>津幡南</v>
          </cell>
          <cell r="F9">
            <v>3</v>
          </cell>
          <cell r="G9" t="str">
            <v>　</v>
          </cell>
        </row>
        <row r="10">
          <cell r="G10" t="str">
            <v>　</v>
          </cell>
        </row>
        <row r="11">
          <cell r="G11" t="str">
            <v>　</v>
          </cell>
        </row>
        <row r="12">
          <cell r="G12" t="str">
            <v>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4">
          <cell r="D4">
            <v>50321</v>
          </cell>
          <cell r="E4">
            <v>508</v>
          </cell>
          <cell r="F4" t="str">
            <v>松岡さくら</v>
          </cell>
          <cell r="G4" t="str">
            <v>津　幡</v>
          </cell>
          <cell r="H4">
            <v>1</v>
          </cell>
        </row>
        <row r="5">
          <cell r="D5">
            <v>50427</v>
          </cell>
          <cell r="E5">
            <v>420</v>
          </cell>
          <cell r="F5" t="str">
            <v>宮前　有里</v>
          </cell>
          <cell r="G5" t="str">
            <v>宇ノ気</v>
          </cell>
          <cell r="H5">
            <v>3</v>
          </cell>
        </row>
        <row r="6">
          <cell r="D6">
            <v>50612</v>
          </cell>
          <cell r="E6">
            <v>504</v>
          </cell>
          <cell r="F6" t="str">
            <v>室谷　紅葉</v>
          </cell>
          <cell r="G6" t="str">
            <v>津　幡</v>
          </cell>
          <cell r="H6">
            <v>2</v>
          </cell>
        </row>
        <row r="7">
          <cell r="D7">
            <v>50910</v>
          </cell>
          <cell r="E7">
            <v>335</v>
          </cell>
          <cell r="F7" t="str">
            <v>河元美羽香</v>
          </cell>
          <cell r="G7" t="str">
            <v>河北台</v>
          </cell>
          <cell r="H7">
            <v>2</v>
          </cell>
          <cell r="I7" t="str">
            <v> </v>
          </cell>
        </row>
        <row r="8">
          <cell r="D8">
            <v>52489</v>
          </cell>
          <cell r="E8">
            <v>336</v>
          </cell>
          <cell r="F8" t="str">
            <v>髙森　梨紗</v>
          </cell>
          <cell r="G8" t="str">
            <v>河北台</v>
          </cell>
          <cell r="H8">
            <v>2</v>
          </cell>
          <cell r="I8" t="str">
            <v> </v>
          </cell>
        </row>
        <row r="9">
          <cell r="D9">
            <v>52553</v>
          </cell>
          <cell r="E9">
            <v>224</v>
          </cell>
          <cell r="F9" t="str">
            <v>髙田　乃愛</v>
          </cell>
          <cell r="G9" t="str">
            <v>内　灘</v>
          </cell>
          <cell r="H9">
            <v>3</v>
          </cell>
          <cell r="I9" t="str">
            <v> </v>
          </cell>
        </row>
        <row r="10">
          <cell r="D10">
            <v>52572</v>
          </cell>
          <cell r="E10">
            <v>417</v>
          </cell>
          <cell r="F10" t="str">
            <v>多々見ひなた</v>
          </cell>
          <cell r="G10" t="str">
            <v>宇ノ気</v>
          </cell>
          <cell r="H10">
            <v>3</v>
          </cell>
          <cell r="I10" t="str">
            <v> </v>
          </cell>
        </row>
        <row r="11">
          <cell r="D11">
            <v>53349</v>
          </cell>
          <cell r="E11">
            <v>221</v>
          </cell>
          <cell r="F11" t="str">
            <v>谷口　姫愛</v>
          </cell>
          <cell r="G11" t="str">
            <v>内　灘</v>
          </cell>
          <cell r="H11">
            <v>3</v>
          </cell>
          <cell r="I11" t="str">
            <v> </v>
          </cell>
        </row>
        <row r="12">
          <cell r="D12">
            <v>55104</v>
          </cell>
          <cell r="E12">
            <v>101</v>
          </cell>
          <cell r="F12" t="str">
            <v>岡田　妃織</v>
          </cell>
          <cell r="G12" t="str">
            <v>高　松</v>
          </cell>
          <cell r="H12">
            <v>2</v>
          </cell>
          <cell r="I12" t="str">
            <v> </v>
          </cell>
        </row>
        <row r="13">
          <cell r="D13">
            <v>55512</v>
          </cell>
          <cell r="E13">
            <v>134</v>
          </cell>
          <cell r="F13" t="str">
            <v>竹田　愛里</v>
          </cell>
          <cell r="G13" t="str">
            <v>高　松</v>
          </cell>
          <cell r="H13">
            <v>3</v>
          </cell>
          <cell r="I13" t="str">
            <v> 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2">
          <cell r="I2">
            <v>1.1</v>
          </cell>
        </row>
        <row r="4">
          <cell r="D4">
            <v>2434</v>
          </cell>
          <cell r="E4">
            <v>602</v>
          </cell>
          <cell r="F4" t="str">
            <v>山口  智也</v>
          </cell>
          <cell r="G4" t="str">
            <v>津幡南</v>
          </cell>
          <cell r="H4">
            <v>2</v>
          </cell>
        </row>
        <row r="5">
          <cell r="D5">
            <v>2464</v>
          </cell>
          <cell r="E5">
            <v>414</v>
          </cell>
          <cell r="F5" t="str">
            <v>横山　　蓮</v>
          </cell>
          <cell r="G5" t="str">
            <v>宇ノ気</v>
          </cell>
          <cell r="H5">
            <v>3</v>
          </cell>
          <cell r="I5" t="str">
            <v>　</v>
          </cell>
        </row>
        <row r="6">
          <cell r="D6">
            <v>2490</v>
          </cell>
          <cell r="E6">
            <v>530</v>
          </cell>
          <cell r="F6" t="str">
            <v>田井　佑吾</v>
          </cell>
          <cell r="G6" t="str">
            <v>津　幡</v>
          </cell>
          <cell r="H6">
            <v>3</v>
          </cell>
          <cell r="I6" t="str">
            <v>　</v>
          </cell>
        </row>
        <row r="7">
          <cell r="D7">
            <v>2492</v>
          </cell>
          <cell r="E7">
            <v>531</v>
          </cell>
          <cell r="F7" t="str">
            <v>小山　慶達</v>
          </cell>
          <cell r="G7" t="str">
            <v>津　幡</v>
          </cell>
          <cell r="H7">
            <v>3</v>
          </cell>
          <cell r="I7" t="str">
            <v>　</v>
          </cell>
        </row>
        <row r="8">
          <cell r="D8">
            <v>2546</v>
          </cell>
          <cell r="E8">
            <v>223</v>
          </cell>
          <cell r="F8" t="str">
            <v>平山　楓真</v>
          </cell>
          <cell r="G8" t="str">
            <v>内　灘</v>
          </cell>
          <cell r="H8">
            <v>3</v>
          </cell>
          <cell r="I8" t="str">
            <v>　</v>
          </cell>
        </row>
        <row r="9">
          <cell r="D9">
            <v>2603</v>
          </cell>
          <cell r="E9">
            <v>419</v>
          </cell>
          <cell r="F9" t="str">
            <v>宮村　成輝</v>
          </cell>
          <cell r="G9" t="str">
            <v>宇ノ気</v>
          </cell>
          <cell r="H9">
            <v>2</v>
          </cell>
          <cell r="I9" t="str">
            <v>　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2">
          <cell r="I2">
            <v>1.1</v>
          </cell>
        </row>
        <row r="4">
          <cell r="D4">
            <v>2736</v>
          </cell>
          <cell r="E4">
            <v>334</v>
          </cell>
          <cell r="F4" t="str">
            <v>松本　夢花</v>
          </cell>
          <cell r="G4" t="str">
            <v>河北台</v>
          </cell>
          <cell r="H4">
            <v>3</v>
          </cell>
          <cell r="I4" t="str">
            <v>　</v>
          </cell>
        </row>
        <row r="5">
          <cell r="D5">
            <v>2783</v>
          </cell>
          <cell r="E5">
            <v>222</v>
          </cell>
          <cell r="F5" t="str">
            <v>玉作　有来</v>
          </cell>
          <cell r="G5" t="str">
            <v>内　灘</v>
          </cell>
          <cell r="H5">
            <v>3</v>
          </cell>
          <cell r="I5" t="str">
            <v>　</v>
          </cell>
        </row>
        <row r="6">
          <cell r="D6">
            <v>2811</v>
          </cell>
          <cell r="E6">
            <v>132</v>
          </cell>
          <cell r="F6" t="str">
            <v>金谷　美奈</v>
          </cell>
          <cell r="G6" t="str">
            <v>高　松</v>
          </cell>
          <cell r="H6">
            <v>3</v>
          </cell>
          <cell r="I6" t="str">
            <v>　</v>
          </cell>
        </row>
        <row r="7">
          <cell r="D7">
            <v>2814</v>
          </cell>
          <cell r="E7">
            <v>223</v>
          </cell>
          <cell r="F7" t="str">
            <v>上前　朱音</v>
          </cell>
          <cell r="G7" t="str">
            <v>内　灘</v>
          </cell>
          <cell r="H7">
            <v>3</v>
          </cell>
          <cell r="I7" t="str">
            <v>　</v>
          </cell>
        </row>
        <row r="8">
          <cell r="D8">
            <v>2951</v>
          </cell>
          <cell r="E8">
            <v>419</v>
          </cell>
          <cell r="F8" t="str">
            <v>比良　乙巴</v>
          </cell>
          <cell r="G8" t="str">
            <v>宇ノ気</v>
          </cell>
          <cell r="H8">
            <v>3</v>
          </cell>
          <cell r="I8" t="str">
            <v>　</v>
          </cell>
        </row>
        <row r="9">
          <cell r="E9">
            <v>332</v>
          </cell>
          <cell r="F9" t="str">
            <v>助實　美紅</v>
          </cell>
          <cell r="G9" t="str">
            <v>河北台</v>
          </cell>
          <cell r="H9">
            <v>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掲示用"/>
      <sheetName val="表彰データ"/>
      <sheetName val="表彰"/>
      <sheetName val="記録用紙"/>
    </sheetNames>
    <sheetDataSet>
      <sheetData sheetId="1">
        <row r="4">
          <cell r="A4">
            <v>1</v>
          </cell>
          <cell r="B4">
            <v>485</v>
          </cell>
          <cell r="C4">
            <v>0.5</v>
          </cell>
          <cell r="D4" t="str">
            <v>石井　　碧</v>
          </cell>
          <cell r="E4" t="str">
            <v>宇ノ気</v>
          </cell>
          <cell r="F4">
            <v>2</v>
          </cell>
          <cell r="G4" t="str">
            <v>　</v>
          </cell>
        </row>
        <row r="5">
          <cell r="A5">
            <v>2</v>
          </cell>
          <cell r="B5">
            <v>475</v>
          </cell>
          <cell r="C5">
            <v>1</v>
          </cell>
          <cell r="D5" t="str">
            <v>真田　万央</v>
          </cell>
          <cell r="E5" t="str">
            <v>高　松</v>
          </cell>
          <cell r="F5">
            <v>2</v>
          </cell>
          <cell r="G5" t="str">
            <v>　</v>
          </cell>
        </row>
        <row r="6">
          <cell r="A6">
            <v>3</v>
          </cell>
          <cell r="B6">
            <v>472</v>
          </cell>
          <cell r="C6">
            <v>0.8</v>
          </cell>
          <cell r="D6" t="str">
            <v>徳成稀愛来</v>
          </cell>
          <cell r="E6" t="str">
            <v>津　幡</v>
          </cell>
          <cell r="F6">
            <v>2</v>
          </cell>
          <cell r="G6" t="str">
            <v>　</v>
          </cell>
        </row>
        <row r="7">
          <cell r="A7">
            <v>4</v>
          </cell>
          <cell r="B7">
            <v>458</v>
          </cell>
          <cell r="C7">
            <v>0.5</v>
          </cell>
          <cell r="D7" t="str">
            <v>藤本　莉奈</v>
          </cell>
          <cell r="E7" t="str">
            <v>津　幡</v>
          </cell>
          <cell r="F7">
            <v>2</v>
          </cell>
        </row>
        <row r="8">
          <cell r="A8">
            <v>5</v>
          </cell>
          <cell r="B8">
            <v>403</v>
          </cell>
          <cell r="C8">
            <v>0.2</v>
          </cell>
          <cell r="D8" t="str">
            <v>岡島莉乃亜</v>
          </cell>
          <cell r="E8" t="str">
            <v>津幡南</v>
          </cell>
          <cell r="F8">
            <v>2</v>
          </cell>
        </row>
        <row r="9">
          <cell r="A9">
            <v>6</v>
          </cell>
          <cell r="B9">
            <v>399</v>
          </cell>
          <cell r="C9">
            <v>0.8</v>
          </cell>
          <cell r="D9" t="str">
            <v>中居　由香</v>
          </cell>
          <cell r="E9" t="str">
            <v>内　灘</v>
          </cell>
          <cell r="F9">
            <v>2</v>
          </cell>
        </row>
        <row r="10">
          <cell r="A10">
            <v>7</v>
          </cell>
          <cell r="B10">
            <v>365</v>
          </cell>
          <cell r="C10">
            <v>0.5</v>
          </cell>
          <cell r="D10" t="str">
            <v>中西　優海</v>
          </cell>
          <cell r="E10" t="str">
            <v>内　灘</v>
          </cell>
          <cell r="F10">
            <v>2</v>
          </cell>
        </row>
        <row r="11">
          <cell r="A11">
            <v>8</v>
          </cell>
          <cell r="B11">
            <v>348</v>
          </cell>
          <cell r="C11">
            <v>0.8</v>
          </cell>
          <cell r="D11" t="str">
            <v>寺坂　優希</v>
          </cell>
          <cell r="E11" t="str">
            <v>津幡南</v>
          </cell>
          <cell r="F11">
            <v>1</v>
          </cell>
        </row>
        <row r="12">
          <cell r="A12">
            <v>8</v>
          </cell>
          <cell r="B12">
            <v>348</v>
          </cell>
          <cell r="C12">
            <v>0.1</v>
          </cell>
          <cell r="D12" t="str">
            <v>倉島志津稀</v>
          </cell>
          <cell r="E12" t="str">
            <v>河北台</v>
          </cell>
          <cell r="F12">
            <v>1</v>
          </cell>
        </row>
        <row r="13">
          <cell r="A13">
            <v>10</v>
          </cell>
          <cell r="D13" t="str">
            <v>吉田いち花</v>
          </cell>
          <cell r="E13" t="str">
            <v>宇ノ気</v>
          </cell>
          <cell r="F13">
            <v>2</v>
          </cell>
        </row>
        <row r="14">
          <cell r="A14">
            <v>10</v>
          </cell>
          <cell r="D14" t="str">
            <v>山口アスカ</v>
          </cell>
          <cell r="E14" t="str">
            <v>高　松</v>
          </cell>
          <cell r="F14">
            <v>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掲示用"/>
      <sheetName val="表彰データ"/>
      <sheetName val="表彰"/>
      <sheetName val="記録用紙"/>
    </sheetNames>
    <sheetDataSet>
      <sheetData sheetId="1">
        <row r="4">
          <cell r="A4">
            <v>1</v>
          </cell>
          <cell r="B4">
            <v>523</v>
          </cell>
          <cell r="C4">
            <v>2</v>
          </cell>
          <cell r="D4" t="str">
            <v>水株　凪彩</v>
          </cell>
          <cell r="E4" t="str">
            <v>内　灘</v>
          </cell>
          <cell r="F4">
            <v>2</v>
          </cell>
          <cell r="G4" t="str">
            <v>　</v>
          </cell>
        </row>
        <row r="5">
          <cell r="A5">
            <v>2</v>
          </cell>
          <cell r="B5">
            <v>490</v>
          </cell>
          <cell r="C5">
            <v>1.1</v>
          </cell>
          <cell r="D5" t="str">
            <v>手取　祥太</v>
          </cell>
          <cell r="E5" t="str">
            <v>内　灘</v>
          </cell>
          <cell r="F5">
            <v>2</v>
          </cell>
          <cell r="G5" t="str">
            <v>　</v>
          </cell>
        </row>
        <row r="6">
          <cell r="A6">
            <v>3</v>
          </cell>
          <cell r="B6">
            <v>471</v>
          </cell>
          <cell r="C6">
            <v>2.3</v>
          </cell>
          <cell r="D6" t="str">
            <v>竹下　快杜</v>
          </cell>
          <cell r="E6" t="str">
            <v>津　幡</v>
          </cell>
          <cell r="F6">
            <v>2</v>
          </cell>
          <cell r="G6" t="str">
            <v>　</v>
          </cell>
        </row>
        <row r="7">
          <cell r="A7">
            <v>4</v>
          </cell>
          <cell r="B7">
            <v>462</v>
          </cell>
          <cell r="C7">
            <v>1.7</v>
          </cell>
          <cell r="D7" t="str">
            <v>寺西　　拓</v>
          </cell>
          <cell r="E7" t="str">
            <v>宇ノ気</v>
          </cell>
          <cell r="F7">
            <v>2</v>
          </cell>
          <cell r="G7" t="str">
            <v>　</v>
          </cell>
        </row>
        <row r="8">
          <cell r="A8">
            <v>5</v>
          </cell>
          <cell r="B8">
            <v>457</v>
          </cell>
          <cell r="C8">
            <v>0.6</v>
          </cell>
          <cell r="D8" t="str">
            <v>山岸　将大</v>
          </cell>
          <cell r="E8" t="str">
            <v>宇ノ気</v>
          </cell>
          <cell r="F8">
            <v>1</v>
          </cell>
          <cell r="G8" t="str">
            <v>　</v>
          </cell>
        </row>
        <row r="9">
          <cell r="A9">
            <v>6</v>
          </cell>
          <cell r="B9">
            <v>447</v>
          </cell>
          <cell r="C9">
            <v>1</v>
          </cell>
          <cell r="D9" t="str">
            <v>岩見　悠平</v>
          </cell>
          <cell r="E9" t="str">
            <v>津　幡</v>
          </cell>
          <cell r="F9">
            <v>2</v>
          </cell>
          <cell r="G9" t="str">
            <v>　</v>
          </cell>
        </row>
        <row r="10">
          <cell r="A10">
            <v>7</v>
          </cell>
          <cell r="B10">
            <v>320</v>
          </cell>
          <cell r="C10">
            <v>1</v>
          </cell>
          <cell r="D10" t="str">
            <v>國分  佑眞</v>
          </cell>
          <cell r="E10" t="str">
            <v>津幡南</v>
          </cell>
          <cell r="F10">
            <v>2</v>
          </cell>
          <cell r="G10" t="str">
            <v>　</v>
          </cell>
        </row>
        <row r="11">
          <cell r="G11" t="str">
            <v>　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4">
          <cell r="D4">
            <v>22417</v>
          </cell>
          <cell r="E4">
            <v>508</v>
          </cell>
          <cell r="F4" t="str">
            <v>松岡さくら</v>
          </cell>
          <cell r="G4" t="str">
            <v>津　幡</v>
          </cell>
          <cell r="H4">
            <v>1</v>
          </cell>
        </row>
        <row r="5">
          <cell r="D5">
            <v>22428</v>
          </cell>
          <cell r="E5">
            <v>523</v>
          </cell>
          <cell r="F5" t="str">
            <v>加藤　　直</v>
          </cell>
          <cell r="G5" t="str">
            <v>津　幡</v>
          </cell>
          <cell r="H5">
            <v>2</v>
          </cell>
        </row>
        <row r="6">
          <cell r="D6">
            <v>22611</v>
          </cell>
          <cell r="E6">
            <v>420</v>
          </cell>
          <cell r="F6" t="str">
            <v>宮前　有里</v>
          </cell>
          <cell r="G6" t="str">
            <v>宇ノ気</v>
          </cell>
          <cell r="H6">
            <v>3</v>
          </cell>
        </row>
        <row r="7">
          <cell r="D7">
            <v>23373</v>
          </cell>
          <cell r="E7">
            <v>335</v>
          </cell>
          <cell r="F7" t="str">
            <v>河元美羽香</v>
          </cell>
          <cell r="G7" t="str">
            <v>河北台</v>
          </cell>
          <cell r="H7">
            <v>2</v>
          </cell>
        </row>
        <row r="8">
          <cell r="D8">
            <v>23484</v>
          </cell>
          <cell r="E8">
            <v>224</v>
          </cell>
          <cell r="F8" t="str">
            <v>髙田　乃愛</v>
          </cell>
          <cell r="G8" t="str">
            <v>内　灘</v>
          </cell>
          <cell r="H8">
            <v>3</v>
          </cell>
        </row>
        <row r="9">
          <cell r="D9">
            <v>23500</v>
          </cell>
          <cell r="E9">
            <v>221</v>
          </cell>
          <cell r="F9" t="str">
            <v>谷口　姫愛</v>
          </cell>
          <cell r="G9" t="str">
            <v>内　灘</v>
          </cell>
          <cell r="H9">
            <v>3</v>
          </cell>
        </row>
        <row r="10">
          <cell r="D10">
            <v>23504</v>
          </cell>
          <cell r="E10">
            <v>106</v>
          </cell>
          <cell r="F10" t="str">
            <v>諸江　紗和</v>
          </cell>
          <cell r="G10" t="str">
            <v>高　松</v>
          </cell>
          <cell r="H10">
            <v>2</v>
          </cell>
        </row>
        <row r="11">
          <cell r="D11">
            <v>23776</v>
          </cell>
          <cell r="E11">
            <v>604</v>
          </cell>
          <cell r="F11" t="str">
            <v>小川ちひろ</v>
          </cell>
          <cell r="G11" t="str">
            <v>津幡南</v>
          </cell>
          <cell r="H11">
            <v>1</v>
          </cell>
        </row>
        <row r="12">
          <cell r="D12">
            <v>23788</v>
          </cell>
          <cell r="E12">
            <v>417</v>
          </cell>
          <cell r="F12" t="str">
            <v>多々見ひなた</v>
          </cell>
          <cell r="G12" t="str">
            <v>宇ノ気</v>
          </cell>
          <cell r="H12">
            <v>3</v>
          </cell>
        </row>
        <row r="13">
          <cell r="D13">
            <v>24394</v>
          </cell>
          <cell r="E13">
            <v>337</v>
          </cell>
          <cell r="F13" t="str">
            <v>大浦　早織</v>
          </cell>
          <cell r="G13" t="str">
            <v>河北台</v>
          </cell>
          <cell r="H13">
            <v>2</v>
          </cell>
        </row>
        <row r="14">
          <cell r="D14">
            <v>25001</v>
          </cell>
          <cell r="E14">
            <v>103</v>
          </cell>
          <cell r="F14" t="str">
            <v>金谷　　光</v>
          </cell>
          <cell r="G14" t="str">
            <v>高　松</v>
          </cell>
          <cell r="H14">
            <v>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番組伝票"/>
      <sheetName val="番組編成"/>
    </sheetNames>
    <sheetDataSet>
      <sheetData sheetId="0">
        <row r="4">
          <cell r="D4">
            <v>5642</v>
          </cell>
          <cell r="E4">
            <v>537</v>
          </cell>
          <cell r="F4" t="str">
            <v>髙井　斗羽</v>
          </cell>
          <cell r="G4" t="str">
            <v>津　幡</v>
          </cell>
          <cell r="H4">
            <v>3</v>
          </cell>
          <cell r="I4" t="str">
            <v>Q</v>
          </cell>
        </row>
        <row r="5">
          <cell r="D5">
            <v>5742</v>
          </cell>
          <cell r="E5">
            <v>414</v>
          </cell>
          <cell r="F5" t="str">
            <v>横山　　蓮</v>
          </cell>
          <cell r="G5" t="str">
            <v>宇ノ気</v>
          </cell>
          <cell r="H5">
            <v>3</v>
          </cell>
          <cell r="I5" t="str">
            <v>Q</v>
          </cell>
        </row>
        <row r="6">
          <cell r="D6">
            <v>6020</v>
          </cell>
          <cell r="E6">
            <v>601</v>
          </cell>
          <cell r="F6" t="str">
            <v>森    亮介</v>
          </cell>
          <cell r="G6" t="str">
            <v>津幡南</v>
          </cell>
          <cell r="H6">
            <v>2</v>
          </cell>
          <cell r="I6" t="str">
            <v>q</v>
          </cell>
        </row>
        <row r="7">
          <cell r="D7">
            <v>6306</v>
          </cell>
          <cell r="E7">
            <v>246</v>
          </cell>
          <cell r="F7" t="str">
            <v>島田　将刀</v>
          </cell>
          <cell r="G7" t="str">
            <v>内　灘</v>
          </cell>
          <cell r="H7">
            <v>2</v>
          </cell>
        </row>
        <row r="8">
          <cell r="D8">
            <v>6432</v>
          </cell>
          <cell r="E8">
            <v>345</v>
          </cell>
          <cell r="F8" t="str">
            <v>澤野　　迅</v>
          </cell>
          <cell r="G8" t="str">
            <v>河北台</v>
          </cell>
          <cell r="H8">
            <v>3</v>
          </cell>
        </row>
        <row r="13">
          <cell r="D13">
            <v>5597</v>
          </cell>
          <cell r="E13">
            <v>530</v>
          </cell>
          <cell r="F13" t="str">
            <v>田井　佑吾</v>
          </cell>
          <cell r="G13" t="str">
            <v>津　幡</v>
          </cell>
          <cell r="H13">
            <v>3</v>
          </cell>
          <cell r="I13" t="str">
            <v>Q</v>
          </cell>
        </row>
        <row r="14">
          <cell r="D14">
            <v>5694</v>
          </cell>
          <cell r="E14">
            <v>617</v>
          </cell>
          <cell r="F14" t="str">
            <v>池野　拓人</v>
          </cell>
          <cell r="G14" t="str">
            <v>津幡南</v>
          </cell>
          <cell r="H14">
            <v>3</v>
          </cell>
          <cell r="I14" t="str">
            <v>Q</v>
          </cell>
        </row>
        <row r="15">
          <cell r="D15">
            <v>5783</v>
          </cell>
          <cell r="E15">
            <v>412</v>
          </cell>
          <cell r="F15" t="str">
            <v>寺西　拓斗</v>
          </cell>
          <cell r="G15" t="str">
            <v>宇ノ気</v>
          </cell>
          <cell r="H15">
            <v>3</v>
          </cell>
          <cell r="I15" t="str">
            <v>q</v>
          </cell>
        </row>
        <row r="16">
          <cell r="D16">
            <v>6240</v>
          </cell>
          <cell r="E16">
            <v>255</v>
          </cell>
          <cell r="F16" t="str">
            <v>上出　雄太</v>
          </cell>
          <cell r="G16" t="str">
            <v>内　灘</v>
          </cell>
          <cell r="H16">
            <v>2</v>
          </cell>
          <cell r="I16" t="str">
            <v> </v>
          </cell>
        </row>
        <row r="17">
          <cell r="D17">
            <v>6311</v>
          </cell>
          <cell r="E17">
            <v>347</v>
          </cell>
          <cell r="F17" t="str">
            <v>堀井　一輝</v>
          </cell>
          <cell r="G17" t="str">
            <v>河北台</v>
          </cell>
          <cell r="H17">
            <v>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掲示用"/>
      <sheetName val="表彰データ"/>
      <sheetName val="表彰"/>
      <sheetName val="記録   用紙"/>
    </sheetNames>
    <sheetDataSet>
      <sheetData sheetId="1">
        <row r="4">
          <cell r="A4">
            <v>1</v>
          </cell>
          <cell r="B4">
            <v>1116</v>
          </cell>
          <cell r="C4" t="str">
            <v>深沢　千夏</v>
          </cell>
          <cell r="D4" t="str">
            <v>津　幡</v>
          </cell>
          <cell r="E4">
            <v>3</v>
          </cell>
        </row>
        <row r="5">
          <cell r="A5">
            <v>2</v>
          </cell>
          <cell r="B5">
            <v>802</v>
          </cell>
          <cell r="C5" t="str">
            <v>石山　実希</v>
          </cell>
          <cell r="D5" t="str">
            <v>津　幡</v>
          </cell>
          <cell r="E5">
            <v>2</v>
          </cell>
        </row>
        <row r="6">
          <cell r="A6">
            <v>3</v>
          </cell>
          <cell r="B6">
            <v>801</v>
          </cell>
          <cell r="C6" t="str">
            <v>梶　　望乃</v>
          </cell>
          <cell r="D6" t="str">
            <v>高　松</v>
          </cell>
          <cell r="E6">
            <v>2</v>
          </cell>
        </row>
        <row r="7">
          <cell r="A7">
            <v>4</v>
          </cell>
          <cell r="B7">
            <v>762</v>
          </cell>
          <cell r="C7" t="str">
            <v>竹本　　華</v>
          </cell>
          <cell r="D7" t="str">
            <v>津幡南</v>
          </cell>
          <cell r="E7">
            <v>3</v>
          </cell>
        </row>
        <row r="8">
          <cell r="A8">
            <v>5</v>
          </cell>
          <cell r="B8">
            <v>757</v>
          </cell>
          <cell r="C8" t="str">
            <v>葭田　理子</v>
          </cell>
          <cell r="D8" t="str">
            <v>宇ノ気</v>
          </cell>
          <cell r="E8">
            <v>3</v>
          </cell>
        </row>
        <row r="9">
          <cell r="A9">
            <v>6</v>
          </cell>
          <cell r="B9">
            <v>693</v>
          </cell>
          <cell r="C9" t="str">
            <v>寺内　百花</v>
          </cell>
          <cell r="D9" t="str">
            <v>宇ノ気</v>
          </cell>
          <cell r="E9">
            <v>2</v>
          </cell>
        </row>
        <row r="10">
          <cell r="A10">
            <v>7</v>
          </cell>
          <cell r="B10">
            <v>656</v>
          </cell>
          <cell r="C10" t="str">
            <v>向　　彩佳</v>
          </cell>
          <cell r="D10" t="str">
            <v>内　灘</v>
          </cell>
          <cell r="E10">
            <v>2</v>
          </cell>
        </row>
        <row r="11">
          <cell r="A11">
            <v>8</v>
          </cell>
          <cell r="B11">
            <v>592</v>
          </cell>
          <cell r="C11" t="str">
            <v>伊藤優乃彩</v>
          </cell>
          <cell r="D11" t="str">
            <v>内　灘</v>
          </cell>
          <cell r="E11">
            <v>2</v>
          </cell>
        </row>
        <row r="15">
          <cell r="A15" t="str">
            <v/>
          </cell>
          <cell r="B15" t="str">
            <v/>
          </cell>
          <cell r="C15" t="str">
            <v>　</v>
          </cell>
          <cell r="D15" t="str">
            <v>　</v>
          </cell>
          <cell r="E15" t="str">
            <v>　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掲示用"/>
      <sheetName val="表彰データ"/>
      <sheetName val="表彰"/>
      <sheetName val="記録   用紙"/>
    </sheetNames>
    <sheetDataSet>
      <sheetData sheetId="1">
        <row r="4">
          <cell r="A4">
            <v>1</v>
          </cell>
          <cell r="B4">
            <v>824</v>
          </cell>
          <cell r="C4" t="str">
            <v>佐竹　宥哉</v>
          </cell>
          <cell r="D4" t="str">
            <v>内　灘</v>
          </cell>
          <cell r="E4">
            <v>3</v>
          </cell>
        </row>
        <row r="5">
          <cell r="A5">
            <v>2</v>
          </cell>
          <cell r="B5">
            <v>781</v>
          </cell>
          <cell r="C5" t="str">
            <v>平山　楓真</v>
          </cell>
          <cell r="D5" t="str">
            <v>内　灘</v>
          </cell>
          <cell r="E5">
            <v>3</v>
          </cell>
        </row>
        <row r="6">
          <cell r="A6">
            <v>3</v>
          </cell>
          <cell r="B6">
            <v>757</v>
          </cell>
          <cell r="C6" t="str">
            <v>北岡　幹大</v>
          </cell>
          <cell r="D6" t="str">
            <v>宇ノ気</v>
          </cell>
          <cell r="E6">
            <v>3</v>
          </cell>
        </row>
        <row r="7">
          <cell r="A7">
            <v>4</v>
          </cell>
          <cell r="B7">
            <v>664</v>
          </cell>
          <cell r="C7" t="str">
            <v>石山　斗揮</v>
          </cell>
          <cell r="D7" t="str">
            <v>河北台</v>
          </cell>
          <cell r="E7">
            <v>3</v>
          </cell>
        </row>
        <row r="8">
          <cell r="A8">
            <v>5</v>
          </cell>
          <cell r="B8">
            <v>426</v>
          </cell>
          <cell r="C8" t="str">
            <v>安達　龍重</v>
          </cell>
          <cell r="D8" t="str">
            <v>宇ノ気</v>
          </cell>
          <cell r="E8">
            <v>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4">
          <cell r="D4">
            <v>5613</v>
          </cell>
          <cell r="E4">
            <v>530</v>
          </cell>
          <cell r="F4" t="str">
            <v>田井　佑吾</v>
          </cell>
          <cell r="G4" t="str">
            <v>津　幡</v>
          </cell>
          <cell r="H4">
            <v>3</v>
          </cell>
        </row>
        <row r="5">
          <cell r="D5">
            <v>5663</v>
          </cell>
          <cell r="E5">
            <v>537</v>
          </cell>
          <cell r="F5" t="str">
            <v>髙井　斗羽</v>
          </cell>
          <cell r="G5" t="str">
            <v>津　幡</v>
          </cell>
          <cell r="H5">
            <v>3</v>
          </cell>
          <cell r="I5" t="str">
            <v>　</v>
          </cell>
        </row>
        <row r="6">
          <cell r="D6">
            <v>5784</v>
          </cell>
          <cell r="E6">
            <v>414</v>
          </cell>
          <cell r="F6" t="str">
            <v>横山　　蓮</v>
          </cell>
          <cell r="G6" t="str">
            <v>宇ノ気</v>
          </cell>
          <cell r="H6">
            <v>3</v>
          </cell>
        </row>
        <row r="7">
          <cell r="D7">
            <v>5921</v>
          </cell>
          <cell r="E7">
            <v>617</v>
          </cell>
          <cell r="F7" t="str">
            <v>池野　拓人</v>
          </cell>
          <cell r="G7" t="str">
            <v>津幡南</v>
          </cell>
          <cell r="H7">
            <v>3</v>
          </cell>
        </row>
        <row r="8">
          <cell r="D8">
            <v>6284</v>
          </cell>
          <cell r="E8">
            <v>601</v>
          </cell>
          <cell r="F8" t="str">
            <v>森    亮介</v>
          </cell>
          <cell r="G8" t="str">
            <v>津幡南</v>
          </cell>
          <cell r="H8">
            <v>2</v>
          </cell>
        </row>
        <row r="9">
          <cell r="E9">
            <v>412</v>
          </cell>
          <cell r="F9" t="str">
            <v>寺西　拓斗</v>
          </cell>
          <cell r="G9" t="str">
            <v>宇ノ気</v>
          </cell>
          <cell r="H9">
            <v>3</v>
          </cell>
        </row>
        <row r="10">
          <cell r="E10" t="str">
            <v>　</v>
          </cell>
          <cell r="F10" t="str">
            <v>　</v>
          </cell>
          <cell r="G10" t="str">
            <v>　</v>
          </cell>
          <cell r="H10" t="str">
            <v>　</v>
          </cell>
        </row>
        <row r="11">
          <cell r="E11" t="str">
            <v>　</v>
          </cell>
          <cell r="F11" t="str">
            <v>　</v>
          </cell>
          <cell r="G11" t="str">
            <v>　</v>
          </cell>
          <cell r="H11" t="str">
            <v>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番組伝票"/>
      <sheetName val="番組編成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4">
          <cell r="D4">
            <v>42260</v>
          </cell>
          <cell r="E4">
            <v>616</v>
          </cell>
          <cell r="F4" t="str">
            <v>澤井　克樹</v>
          </cell>
          <cell r="G4" t="str">
            <v>津幡南</v>
          </cell>
          <cell r="H4">
            <v>3</v>
          </cell>
        </row>
        <row r="5">
          <cell r="D5">
            <v>42526</v>
          </cell>
          <cell r="E5">
            <v>606</v>
          </cell>
          <cell r="F5" t="str">
            <v>山口  竣平</v>
          </cell>
          <cell r="G5" t="str">
            <v>津幡南</v>
          </cell>
          <cell r="H5">
            <v>2</v>
          </cell>
        </row>
        <row r="6">
          <cell r="D6">
            <v>42606</v>
          </cell>
          <cell r="E6">
            <v>343</v>
          </cell>
          <cell r="F6" t="str">
            <v>櫻井　建太</v>
          </cell>
          <cell r="G6" t="str">
            <v>河北台</v>
          </cell>
          <cell r="H6">
            <v>3</v>
          </cell>
        </row>
        <row r="7">
          <cell r="D7">
            <v>44815</v>
          </cell>
          <cell r="E7">
            <v>532</v>
          </cell>
          <cell r="F7" t="str">
            <v>杉井　淳人</v>
          </cell>
          <cell r="G7" t="str">
            <v>津　幡</v>
          </cell>
          <cell r="H7">
            <v>3</v>
          </cell>
        </row>
        <row r="8">
          <cell r="D8">
            <v>45488</v>
          </cell>
          <cell r="E8">
            <v>533</v>
          </cell>
          <cell r="F8" t="str">
            <v>中　　煌瑠</v>
          </cell>
          <cell r="G8" t="str">
            <v>津　幡</v>
          </cell>
          <cell r="H8">
            <v>3</v>
          </cell>
        </row>
        <row r="9">
          <cell r="D9">
            <v>45727</v>
          </cell>
          <cell r="E9">
            <v>249</v>
          </cell>
          <cell r="F9" t="str">
            <v>三浦　翔矢</v>
          </cell>
          <cell r="G9" t="str">
            <v>内　灘</v>
          </cell>
          <cell r="H9">
            <v>2</v>
          </cell>
        </row>
        <row r="10">
          <cell r="D10">
            <v>50666</v>
          </cell>
          <cell r="E10">
            <v>348</v>
          </cell>
          <cell r="F10" t="str">
            <v>表　　健太</v>
          </cell>
          <cell r="G10" t="str">
            <v>河北台</v>
          </cell>
          <cell r="H10">
            <v>2</v>
          </cell>
        </row>
        <row r="11">
          <cell r="D11">
            <v>51832</v>
          </cell>
          <cell r="E11">
            <v>228</v>
          </cell>
          <cell r="F11" t="str">
            <v>髙木　風希</v>
          </cell>
          <cell r="G11" t="str">
            <v>内　灘</v>
          </cell>
          <cell r="H11">
            <v>3</v>
          </cell>
        </row>
        <row r="12">
          <cell r="D12">
            <v>51957</v>
          </cell>
          <cell r="E12">
            <v>421</v>
          </cell>
          <cell r="F12" t="str">
            <v>安達　蒼人</v>
          </cell>
          <cell r="G12" t="str">
            <v>宇ノ気</v>
          </cell>
          <cell r="H12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4">
          <cell r="D4">
            <v>200933</v>
          </cell>
          <cell r="E4">
            <v>427</v>
          </cell>
          <cell r="F4" t="str">
            <v>中山　愛梨</v>
          </cell>
          <cell r="G4" t="str">
            <v>宇ノ気</v>
          </cell>
          <cell r="H4">
            <v>2</v>
          </cell>
        </row>
        <row r="5">
          <cell r="D5">
            <v>204913</v>
          </cell>
          <cell r="E5">
            <v>342</v>
          </cell>
          <cell r="F5" t="str">
            <v>新田　紗也</v>
          </cell>
          <cell r="G5" t="str">
            <v>河北台</v>
          </cell>
          <cell r="H5">
            <v>2</v>
          </cell>
        </row>
        <row r="6">
          <cell r="D6">
            <v>215676</v>
          </cell>
          <cell r="E6">
            <v>302</v>
          </cell>
          <cell r="F6" t="str">
            <v>山口　　椛</v>
          </cell>
          <cell r="G6" t="str">
            <v>河北台</v>
          </cell>
          <cell r="H6">
            <v>1</v>
          </cell>
        </row>
        <row r="7">
          <cell r="D7">
            <v>225549</v>
          </cell>
          <cell r="E7">
            <v>426</v>
          </cell>
          <cell r="F7" t="str">
            <v>滝谷　　茜</v>
          </cell>
          <cell r="G7" t="str">
            <v>宇ノ気</v>
          </cell>
          <cell r="H7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2">
          <cell r="I2">
            <v>0.6</v>
          </cell>
        </row>
        <row r="4">
          <cell r="D4">
            <v>1334</v>
          </cell>
          <cell r="E4">
            <v>334</v>
          </cell>
          <cell r="F4" t="str">
            <v>松本　夢花</v>
          </cell>
          <cell r="G4" t="str">
            <v>河北台</v>
          </cell>
          <cell r="H4">
            <v>3</v>
          </cell>
        </row>
        <row r="5">
          <cell r="D5">
            <v>1337</v>
          </cell>
          <cell r="E5">
            <v>225</v>
          </cell>
          <cell r="F5" t="str">
            <v>金丸　希望</v>
          </cell>
          <cell r="G5" t="str">
            <v>内　灘</v>
          </cell>
          <cell r="H5">
            <v>3</v>
          </cell>
          <cell r="I5" t="str">
            <v>　</v>
          </cell>
        </row>
        <row r="6">
          <cell r="D6">
            <v>1366</v>
          </cell>
          <cell r="E6">
            <v>222</v>
          </cell>
          <cell r="F6" t="str">
            <v>玉作　有来</v>
          </cell>
          <cell r="G6" t="str">
            <v>内　灘</v>
          </cell>
          <cell r="H6">
            <v>3</v>
          </cell>
          <cell r="I6" t="str">
            <v>　</v>
          </cell>
        </row>
        <row r="7">
          <cell r="D7">
            <v>1389</v>
          </cell>
          <cell r="E7">
            <v>419</v>
          </cell>
          <cell r="F7" t="str">
            <v>比良　乙巴</v>
          </cell>
          <cell r="G7" t="str">
            <v>宇ノ気</v>
          </cell>
          <cell r="H7">
            <v>3</v>
          </cell>
          <cell r="I7" t="str">
            <v>　</v>
          </cell>
        </row>
        <row r="8">
          <cell r="D8">
            <v>1417</v>
          </cell>
          <cell r="E8">
            <v>507</v>
          </cell>
          <cell r="F8" t="str">
            <v>石山　実希</v>
          </cell>
          <cell r="G8" t="str">
            <v>津　幡</v>
          </cell>
          <cell r="H8">
            <v>2</v>
          </cell>
          <cell r="I8" t="str">
            <v>　</v>
          </cell>
        </row>
        <row r="9">
          <cell r="D9">
            <v>1418</v>
          </cell>
          <cell r="E9">
            <v>626</v>
          </cell>
          <cell r="F9" t="str">
            <v>田中　祐衣</v>
          </cell>
          <cell r="G9" t="str">
            <v>津幡南</v>
          </cell>
          <cell r="H9">
            <v>3</v>
          </cell>
          <cell r="I9" t="str">
            <v>　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表彰データ"/>
      <sheetName val="表彰"/>
      <sheetName val="番組伝票"/>
      <sheetName val="番組編成"/>
    </sheetNames>
    <sheetDataSet>
      <sheetData sheetId="0">
        <row r="4">
          <cell r="I4" t="str">
            <v>　</v>
          </cell>
        </row>
        <row r="5">
          <cell r="I5" t="str">
            <v>　</v>
          </cell>
        </row>
        <row r="6">
          <cell r="I6" t="str">
            <v>　</v>
          </cell>
        </row>
        <row r="7">
          <cell r="I7" t="str">
            <v>　</v>
          </cell>
        </row>
        <row r="8">
          <cell r="I8" t="str">
            <v>　</v>
          </cell>
        </row>
        <row r="9">
          <cell r="I9" t="str">
            <v>　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記録入力"/>
      <sheetName val="番組伝票"/>
      <sheetName val="番組編成"/>
    </sheetNames>
    <sheetDataSet>
      <sheetData sheetId="0">
        <row r="2">
          <cell r="I2">
            <v>-0.7</v>
          </cell>
        </row>
        <row r="4">
          <cell r="D4">
            <v>1200</v>
          </cell>
          <cell r="E4">
            <v>604</v>
          </cell>
          <cell r="F4" t="str">
            <v>小林  一弾</v>
          </cell>
          <cell r="G4" t="str">
            <v>津幡南</v>
          </cell>
          <cell r="H4">
            <v>2</v>
          </cell>
          <cell r="I4" t="str">
            <v>Q</v>
          </cell>
        </row>
        <row r="5">
          <cell r="D5">
            <v>1237</v>
          </cell>
          <cell r="E5">
            <v>254</v>
          </cell>
          <cell r="F5" t="str">
            <v>水株　凪彩</v>
          </cell>
          <cell r="G5" t="str">
            <v>内　灘</v>
          </cell>
          <cell r="H5">
            <v>2</v>
          </cell>
          <cell r="I5" t="str">
            <v>Q</v>
          </cell>
        </row>
        <row r="6">
          <cell r="D6">
            <v>1279</v>
          </cell>
          <cell r="E6">
            <v>419</v>
          </cell>
          <cell r="F6" t="str">
            <v>宮村　成輝</v>
          </cell>
          <cell r="G6" t="str">
            <v>宇ノ気</v>
          </cell>
          <cell r="H6">
            <v>2</v>
          </cell>
          <cell r="I6" t="str">
            <v>q</v>
          </cell>
        </row>
        <row r="7">
          <cell r="D7">
            <v>1328</v>
          </cell>
          <cell r="E7">
            <v>506</v>
          </cell>
          <cell r="F7" t="str">
            <v>桜井　颯太</v>
          </cell>
          <cell r="G7" t="str">
            <v>津　幡</v>
          </cell>
          <cell r="H7">
            <v>2</v>
          </cell>
          <cell r="I7" t="str">
            <v>q</v>
          </cell>
        </row>
        <row r="8">
          <cell r="D8">
            <v>1775</v>
          </cell>
          <cell r="E8">
            <v>302</v>
          </cell>
          <cell r="F8" t="str">
            <v>西谷　音良</v>
          </cell>
          <cell r="G8" t="str">
            <v>河北台</v>
          </cell>
          <cell r="H8">
            <v>1</v>
          </cell>
        </row>
        <row r="11">
          <cell r="I11">
            <v>-0.3</v>
          </cell>
        </row>
        <row r="13">
          <cell r="D13">
            <v>1181</v>
          </cell>
          <cell r="E13">
            <v>605</v>
          </cell>
          <cell r="F13" t="str">
            <v>小林  一笛</v>
          </cell>
          <cell r="G13" t="str">
            <v>津幡南</v>
          </cell>
          <cell r="H13">
            <v>2</v>
          </cell>
          <cell r="I13" t="str">
            <v>Q</v>
          </cell>
        </row>
        <row r="14">
          <cell r="D14">
            <v>1247</v>
          </cell>
          <cell r="E14">
            <v>253</v>
          </cell>
          <cell r="F14" t="str">
            <v>亀田　紘生</v>
          </cell>
          <cell r="G14" t="str">
            <v>内　灘</v>
          </cell>
          <cell r="H14">
            <v>2</v>
          </cell>
          <cell r="I14" t="str">
            <v>Q</v>
          </cell>
        </row>
        <row r="15">
          <cell r="D15">
            <v>1343</v>
          </cell>
          <cell r="E15">
            <v>504</v>
          </cell>
          <cell r="F15" t="str">
            <v>角谷　英桔</v>
          </cell>
          <cell r="G15" t="str">
            <v>津　幡</v>
          </cell>
          <cell r="H15">
            <v>2</v>
          </cell>
        </row>
        <row r="16">
          <cell r="D16">
            <v>1343</v>
          </cell>
          <cell r="E16">
            <v>418</v>
          </cell>
          <cell r="F16" t="str">
            <v>寺西　　拓</v>
          </cell>
          <cell r="G16" t="str">
            <v>宇ノ気</v>
          </cell>
          <cell r="H1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53"/>
  <sheetViews>
    <sheetView tabSelected="1" zoomScale="70" zoomScaleNormal="70" zoomScalePageLayoutView="0" workbookViewId="0" topLeftCell="A1">
      <selection activeCell="F142" sqref="F142:G142"/>
    </sheetView>
  </sheetViews>
  <sheetFormatPr defaultColWidth="9.140625" defaultRowHeight="15"/>
  <cols>
    <col min="2" max="2" width="2.421875" style="1" customWidth="1"/>
    <col min="3" max="3" width="5.00390625" style="2" customWidth="1"/>
    <col min="4" max="4" width="4.140625" style="2" customWidth="1"/>
    <col min="5" max="5" width="11.57421875" style="2" customWidth="1"/>
    <col min="6" max="6" width="7.421875" style="2" customWidth="1"/>
    <col min="7" max="8" width="2.140625" style="2" customWidth="1"/>
    <col min="9" max="9" width="9.140625" style="7" customWidth="1"/>
    <col min="10" max="11" width="4.57421875" style="13" customWidth="1"/>
    <col min="12" max="13" width="4.140625" style="2" customWidth="1"/>
    <col min="14" max="14" width="11.57421875" style="2" customWidth="1"/>
    <col min="15" max="15" width="7.421875" style="2" customWidth="1"/>
    <col min="16" max="16" width="2.28125" style="2" customWidth="1"/>
    <col min="17" max="17" width="2.140625" style="2" customWidth="1"/>
    <col min="18" max="18" width="14.00390625" style="4" customWidth="1"/>
    <col min="19" max="19" width="4.57421875" style="13" customWidth="1"/>
    <col min="20" max="20" width="2.8515625" style="5" customWidth="1"/>
    <col min="21" max="21" width="2.421875" style="1" customWidth="1"/>
    <col min="22" max="22" width="3.8515625" style="2" customWidth="1"/>
    <col min="23" max="23" width="4.140625" style="2" customWidth="1"/>
    <col min="24" max="24" width="11.57421875" style="2" customWidth="1"/>
    <col min="25" max="25" width="7.421875" style="2" customWidth="1"/>
    <col min="26" max="26" width="2.421875" style="6" customWidth="1"/>
    <col min="27" max="27" width="2.140625" style="2" customWidth="1"/>
    <col min="28" max="28" width="11.57421875" style="7" customWidth="1"/>
    <col min="29" max="29" width="4.421875" style="4" customWidth="1"/>
    <col min="30" max="30" width="4.57421875" style="8" customWidth="1"/>
    <col min="31" max="31" width="4.140625" style="2" customWidth="1"/>
    <col min="32" max="32" width="4.28125" style="2" customWidth="1"/>
    <col min="33" max="33" width="11.57421875" style="2" customWidth="1"/>
    <col min="34" max="34" width="7.421875" style="2" customWidth="1"/>
    <col min="35" max="35" width="2.421875" style="9" customWidth="1"/>
    <col min="36" max="36" width="3.57421875" style="2" customWidth="1"/>
    <col min="37" max="37" width="11.57421875" style="7" customWidth="1"/>
    <col min="38" max="38" width="7.140625" style="10" customWidth="1"/>
  </cols>
  <sheetData>
    <row r="1" spans="4:19" ht="18.75"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S1" s="5"/>
    </row>
    <row r="2" spans="4:32" ht="18.7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S2" s="5"/>
      <c r="AF2" s="11" t="s">
        <v>1</v>
      </c>
    </row>
    <row r="3" spans="6:36" ht="18.75">
      <c r="F3" s="12"/>
      <c r="G3" s="12"/>
      <c r="H3" s="12"/>
      <c r="Q3" s="12"/>
      <c r="AA3" s="12"/>
      <c r="AF3" s="11" t="s">
        <v>2</v>
      </c>
      <c r="AI3" s="14"/>
      <c r="AJ3" s="12"/>
    </row>
    <row r="4" spans="2:37" ht="18.75">
      <c r="B4" s="15"/>
      <c r="C4" s="11" t="s">
        <v>3</v>
      </c>
      <c r="J4" s="16"/>
      <c r="K4" s="16"/>
      <c r="S4" s="16"/>
      <c r="V4" s="11" t="s">
        <v>4</v>
      </c>
      <c r="AK4" s="7" t="s">
        <v>5</v>
      </c>
    </row>
    <row r="5" spans="3:37" ht="18.75">
      <c r="C5" s="17" t="s">
        <v>6</v>
      </c>
      <c r="D5" s="17"/>
      <c r="E5" s="17"/>
      <c r="F5" s="18"/>
      <c r="G5" s="18"/>
      <c r="H5" s="18"/>
      <c r="I5" s="19"/>
      <c r="L5" s="17" t="s">
        <v>7</v>
      </c>
      <c r="M5" s="17"/>
      <c r="N5" s="17"/>
      <c r="Q5" s="18"/>
      <c r="R5" s="20"/>
      <c r="V5" s="17" t="s">
        <v>6</v>
      </c>
      <c r="W5" s="17"/>
      <c r="X5" s="17"/>
      <c r="Y5" s="18"/>
      <c r="Z5" s="18"/>
      <c r="AA5" s="18"/>
      <c r="AB5" s="19"/>
      <c r="AC5" s="13"/>
      <c r="AD5" s="21"/>
      <c r="AE5" s="17" t="s">
        <v>8</v>
      </c>
      <c r="AF5" s="17"/>
      <c r="AG5" s="17"/>
      <c r="AI5" s="22"/>
      <c r="AJ5" s="18"/>
      <c r="AK5" s="19"/>
    </row>
    <row r="6" spans="3:37" ht="18.75">
      <c r="C6" s="17" t="s">
        <v>9</v>
      </c>
      <c r="D6" s="17"/>
      <c r="E6" s="17"/>
      <c r="I6" s="23" t="s">
        <v>10</v>
      </c>
      <c r="L6" s="24" t="s">
        <v>11</v>
      </c>
      <c r="M6" s="24"/>
      <c r="N6" s="24"/>
      <c r="V6" s="17" t="s">
        <v>9</v>
      </c>
      <c r="W6" s="17"/>
      <c r="X6" s="17"/>
      <c r="Z6" s="2"/>
      <c r="AB6" s="23" t="s">
        <v>10</v>
      </c>
      <c r="AC6" s="13"/>
      <c r="AE6" s="11" t="s">
        <v>11</v>
      </c>
      <c r="AF6" s="9"/>
      <c r="AG6" s="9"/>
      <c r="AK6" s="10"/>
    </row>
    <row r="7" spans="3:38" ht="18.75">
      <c r="C7" s="11" t="s">
        <v>12</v>
      </c>
      <c r="G7" s="25"/>
      <c r="H7" s="25"/>
      <c r="I7" s="26">
        <v>1.5</v>
      </c>
      <c r="L7" s="14">
        <v>1</v>
      </c>
      <c r="M7" s="9">
        <f>'[1]記録入力'!$E4</f>
        <v>616</v>
      </c>
      <c r="N7" s="9" t="str">
        <f>'[1]記録入力'!$F4</f>
        <v>澤井　克樹</v>
      </c>
      <c r="O7" s="9" t="str">
        <f>'[1]記録入力'!$G4</f>
        <v>津幡南</v>
      </c>
      <c r="P7" s="9">
        <f>'[1]記録入力'!$H4</f>
        <v>3</v>
      </c>
      <c r="Q7" s="9"/>
      <c r="R7" s="27">
        <f>'[1]記録入力'!D4</f>
        <v>20466</v>
      </c>
      <c r="S7" s="13" t="str">
        <f>IF('[1]記録入力'!I4=0," ",'[1]記録入力'!I4)</f>
        <v> </v>
      </c>
      <c r="T7" s="28"/>
      <c r="V7" s="11" t="s">
        <v>13</v>
      </c>
      <c r="Z7" s="25"/>
      <c r="AA7" s="25"/>
      <c r="AB7" s="26">
        <f>'[2]記録入力'!$I$2</f>
        <v>-0.1</v>
      </c>
      <c r="AC7" s="13"/>
      <c r="AE7" s="14">
        <v>1</v>
      </c>
      <c r="AF7" s="9">
        <f>'[3]記録入力'!$E4</f>
        <v>508</v>
      </c>
      <c r="AG7" s="9" t="str">
        <f>'[3]記録入力'!F4</f>
        <v>松岡さくら</v>
      </c>
      <c r="AH7" s="9" t="str">
        <f>'[3]記録入力'!G4</f>
        <v>津　幡</v>
      </c>
      <c r="AI7" s="9">
        <f>'[3]記録入力'!H4</f>
        <v>1</v>
      </c>
      <c r="AJ7" s="9"/>
      <c r="AK7" s="27">
        <f>'[3]記録入力'!D4</f>
        <v>50321</v>
      </c>
      <c r="AL7" s="13" t="str">
        <f>IF('[3]記録入力'!I4=0," ",'[3]記録入力'!I4)</f>
        <v> </v>
      </c>
    </row>
    <row r="8" spans="3:38" ht="18.75">
      <c r="C8" s="14">
        <v>1</v>
      </c>
      <c r="D8" s="9">
        <v>225</v>
      </c>
      <c r="E8" s="9" t="s">
        <v>14</v>
      </c>
      <c r="F8" s="9" t="s">
        <v>15</v>
      </c>
      <c r="G8" s="9">
        <v>3</v>
      </c>
      <c r="H8" s="9"/>
      <c r="I8" s="29">
        <v>1146</v>
      </c>
      <c r="L8" s="14">
        <v>2</v>
      </c>
      <c r="M8" s="9">
        <f>'[1]記録入力'!$E5</f>
        <v>412</v>
      </c>
      <c r="N8" s="9" t="str">
        <f>'[1]記録入力'!$F5</f>
        <v>寺西　拓斗</v>
      </c>
      <c r="O8" s="9" t="str">
        <f>'[1]記録入力'!$G5</f>
        <v>宇ノ気</v>
      </c>
      <c r="P8" s="9">
        <f>'[1]記録入力'!$H5</f>
        <v>3</v>
      </c>
      <c r="Q8" s="9"/>
      <c r="R8" s="27">
        <f>'[1]記録入力'!D5</f>
        <v>21426</v>
      </c>
      <c r="S8" s="13" t="str">
        <f>IF('[1]記録入力'!I5=0," ",'[1]記録入力'!I5)</f>
        <v>　</v>
      </c>
      <c r="U8" s="1" t="str">
        <f>IF('[2]記録入力'!I4=0," ",'[2]記録入力'!I4)</f>
        <v>Q</v>
      </c>
      <c r="V8" s="14">
        <v>1</v>
      </c>
      <c r="W8" s="9">
        <f>'[2]記録入力'!E4</f>
        <v>225</v>
      </c>
      <c r="X8" s="9" t="str">
        <f>'[2]記録入力'!F4</f>
        <v>金丸　希望</v>
      </c>
      <c r="Y8" s="9" t="str">
        <f>'[2]記録入力'!G4</f>
        <v>内　灘</v>
      </c>
      <c r="Z8" s="9">
        <f>'[2]記録入力'!H4</f>
        <v>3</v>
      </c>
      <c r="AA8" s="9"/>
      <c r="AB8" s="29">
        <f>'[2]記録入力'!D4</f>
        <v>1353</v>
      </c>
      <c r="AC8" s="13"/>
      <c r="AE8" s="14">
        <v>2</v>
      </c>
      <c r="AF8" s="9">
        <f>'[3]記録入力'!$E5</f>
        <v>420</v>
      </c>
      <c r="AG8" s="9" t="str">
        <f>'[3]記録入力'!F5</f>
        <v>宮前　有里</v>
      </c>
      <c r="AH8" s="9" t="str">
        <f>'[3]記録入力'!G5</f>
        <v>宇ノ気</v>
      </c>
      <c r="AI8" s="9">
        <f>'[3]記録入力'!H5</f>
        <v>3</v>
      </c>
      <c r="AJ8" s="9"/>
      <c r="AK8" s="27">
        <f>'[3]記録入力'!D5</f>
        <v>50427</v>
      </c>
      <c r="AL8" s="13" t="str">
        <f>IF('[3]記録入力'!I5=0," ",'[3]記録入力'!I5)</f>
        <v> </v>
      </c>
    </row>
    <row r="9" spans="3:38" ht="18.75">
      <c r="C9" s="14">
        <v>2</v>
      </c>
      <c r="D9" s="9">
        <v>535</v>
      </c>
      <c r="E9" s="9" t="s">
        <v>16</v>
      </c>
      <c r="F9" s="9" t="s">
        <v>17</v>
      </c>
      <c r="G9" s="9">
        <v>3</v>
      </c>
      <c r="H9" s="9"/>
      <c r="I9" s="29">
        <v>1197</v>
      </c>
      <c r="L9" s="14">
        <v>3</v>
      </c>
      <c r="M9" s="9">
        <f>'[1]記録入力'!$E6</f>
        <v>533</v>
      </c>
      <c r="N9" s="9" t="str">
        <f>'[1]記録入力'!$F6</f>
        <v>中　　煌瑠</v>
      </c>
      <c r="O9" s="9" t="str">
        <f>'[1]記録入力'!$G6</f>
        <v>津　幡</v>
      </c>
      <c r="P9" s="9">
        <f>'[1]記録入力'!$H6</f>
        <v>3</v>
      </c>
      <c r="Q9" s="9"/>
      <c r="R9" s="27">
        <f>'[1]記録入力'!D6</f>
        <v>21477</v>
      </c>
      <c r="S9" s="13" t="str">
        <f>IF('[1]記録入力'!I6=0," ",'[1]記録入力'!I6)</f>
        <v>　</v>
      </c>
      <c r="U9" s="1" t="str">
        <f>IF('[2]記録入力'!I5=0," ",'[2]記録入力'!I5)</f>
        <v>Q</v>
      </c>
      <c r="V9" s="14">
        <v>2</v>
      </c>
      <c r="W9" s="9">
        <f>'[2]記録入力'!E5</f>
        <v>419</v>
      </c>
      <c r="X9" s="9" t="str">
        <f>'[2]記録入力'!F5</f>
        <v>比良　乙巴</v>
      </c>
      <c r="Y9" s="9" t="str">
        <f>'[2]記録入力'!G5</f>
        <v>宇ノ気</v>
      </c>
      <c r="Z9" s="9">
        <f>'[2]記録入力'!H5</f>
        <v>3</v>
      </c>
      <c r="AA9" s="9"/>
      <c r="AB9" s="29">
        <f>'[2]記録入力'!D5</f>
        <v>1396</v>
      </c>
      <c r="AC9" s="13"/>
      <c r="AE9" s="14">
        <v>3</v>
      </c>
      <c r="AF9" s="9">
        <f>'[3]記録入力'!$E6</f>
        <v>504</v>
      </c>
      <c r="AG9" s="9" t="str">
        <f>'[3]記録入力'!F6</f>
        <v>室谷　紅葉</v>
      </c>
      <c r="AH9" s="9" t="str">
        <f>'[3]記録入力'!G6</f>
        <v>津　幡</v>
      </c>
      <c r="AI9" s="9">
        <f>'[3]記録入力'!H6</f>
        <v>2</v>
      </c>
      <c r="AJ9" s="9"/>
      <c r="AK9" s="27">
        <f>'[3]記録入力'!D6</f>
        <v>50612</v>
      </c>
      <c r="AL9" s="13" t="str">
        <f>IF('[3]記録入力'!I6=0," ",'[3]記録入力'!I6)</f>
        <v> </v>
      </c>
    </row>
    <row r="10" spans="3:38" ht="18.75">
      <c r="C10" s="14">
        <v>3</v>
      </c>
      <c r="D10" s="9">
        <v>537</v>
      </c>
      <c r="E10" s="9" t="s">
        <v>18</v>
      </c>
      <c r="F10" s="9" t="s">
        <v>17</v>
      </c>
      <c r="G10" s="9">
        <v>3</v>
      </c>
      <c r="H10" s="9"/>
      <c r="I10" s="29">
        <v>1208</v>
      </c>
      <c r="L10" s="14">
        <v>4</v>
      </c>
      <c r="M10" s="9">
        <f>'[1]記録入力'!$E7</f>
        <v>224</v>
      </c>
      <c r="N10" s="9" t="str">
        <f>'[1]記録入力'!$F7</f>
        <v>本　亜沙人</v>
      </c>
      <c r="O10" s="9" t="str">
        <f>'[1]記録入力'!$G7</f>
        <v>内　灘</v>
      </c>
      <c r="P10" s="9">
        <f>'[1]記録入力'!$H7</f>
        <v>3</v>
      </c>
      <c r="Q10" s="9"/>
      <c r="R10" s="27">
        <f>'[1]記録入力'!D7</f>
        <v>21575</v>
      </c>
      <c r="S10" s="13" t="str">
        <f>IF('[1]記録入力'!I7=0," ",'[1]記録入力'!I7)</f>
        <v>　</v>
      </c>
      <c r="U10" s="1" t="str">
        <f>IF('[2]記録入力'!I6=0," ",'[2]記録入力'!I6)</f>
        <v>q</v>
      </c>
      <c r="V10" s="14">
        <v>3</v>
      </c>
      <c r="W10" s="9">
        <f>'[2]記録入力'!E6</f>
        <v>626</v>
      </c>
      <c r="X10" s="9" t="str">
        <f>'[2]記録入力'!F6</f>
        <v>田中　祐衣</v>
      </c>
      <c r="Y10" s="9" t="str">
        <f>'[2]記録入力'!G6</f>
        <v>津幡南</v>
      </c>
      <c r="Z10" s="9">
        <f>'[2]記録入力'!H6</f>
        <v>3</v>
      </c>
      <c r="AA10" s="9"/>
      <c r="AB10" s="29">
        <f>'[2]記録入力'!D6</f>
        <v>1413</v>
      </c>
      <c r="AC10" s="13"/>
      <c r="AE10" s="14">
        <v>4</v>
      </c>
      <c r="AF10" s="9">
        <f>'[3]記録入力'!$E7</f>
        <v>335</v>
      </c>
      <c r="AG10" s="9" t="str">
        <f>'[3]記録入力'!F7</f>
        <v>河元美羽香</v>
      </c>
      <c r="AH10" s="9" t="str">
        <f>'[3]記録入力'!G7</f>
        <v>河北台</v>
      </c>
      <c r="AI10" s="9">
        <f>'[3]記録入力'!H7</f>
        <v>2</v>
      </c>
      <c r="AJ10" s="9"/>
      <c r="AK10" s="27">
        <f>'[3]記録入力'!D7</f>
        <v>50910</v>
      </c>
      <c r="AL10" s="13" t="str">
        <f>IF('[3]記録入力'!I7=0," ",'[3]記録入力'!I7)</f>
        <v> </v>
      </c>
    </row>
    <row r="11" spans="3:38" ht="18.75">
      <c r="C11" s="14">
        <v>4</v>
      </c>
      <c r="D11" s="9">
        <v>227</v>
      </c>
      <c r="E11" s="9" t="s">
        <v>19</v>
      </c>
      <c r="F11" s="9" t="s">
        <v>15</v>
      </c>
      <c r="G11" s="9">
        <v>3</v>
      </c>
      <c r="H11" s="9"/>
      <c r="I11" s="29">
        <v>1226</v>
      </c>
      <c r="L11" s="14">
        <v>5</v>
      </c>
      <c r="M11" s="9">
        <f>'[1]記録入力'!$E8</f>
        <v>345</v>
      </c>
      <c r="N11" s="9" t="str">
        <f>'[1]記録入力'!$F8</f>
        <v>澤野　　迅</v>
      </c>
      <c r="O11" s="9" t="str">
        <f>'[1]記録入力'!$G8</f>
        <v>河北台</v>
      </c>
      <c r="P11" s="9">
        <f>'[1]記録入力'!$H8</f>
        <v>3</v>
      </c>
      <c r="Q11" s="9"/>
      <c r="R11" s="27">
        <f>'[1]記録入力'!D8</f>
        <v>22281</v>
      </c>
      <c r="S11" s="13" t="str">
        <f>IF('[1]記録入力'!I8=0," ",'[1]記録入力'!I8)</f>
        <v>　</v>
      </c>
      <c r="U11" s="1" t="str">
        <f>IF('[2]記録入力'!I7=0," ",'[2]記録入力'!I7)</f>
        <v> </v>
      </c>
      <c r="V11" s="14">
        <v>4</v>
      </c>
      <c r="W11" s="9">
        <f>'[2]記録入力'!E7</f>
        <v>333</v>
      </c>
      <c r="X11" s="9" t="str">
        <f>'[2]記録入力'!F7</f>
        <v>小寺　真潤</v>
      </c>
      <c r="Y11" s="9" t="str">
        <f>'[2]記録入力'!G7</f>
        <v>河北台</v>
      </c>
      <c r="Z11" s="9">
        <f>'[2]記録入力'!H7</f>
        <v>3</v>
      </c>
      <c r="AA11" s="9"/>
      <c r="AB11" s="29">
        <f>'[2]記録入力'!D7</f>
        <v>1417</v>
      </c>
      <c r="AC11" s="13"/>
      <c r="AE11" s="14">
        <v>5</v>
      </c>
      <c r="AF11" s="9">
        <f>'[3]記録入力'!$E8</f>
        <v>336</v>
      </c>
      <c r="AG11" s="9" t="str">
        <f>'[3]記録入力'!F8</f>
        <v>髙森　梨紗</v>
      </c>
      <c r="AH11" s="9" t="str">
        <f>'[3]記録入力'!G8</f>
        <v>河北台</v>
      </c>
      <c r="AI11" s="9">
        <f>'[3]記録入力'!H8</f>
        <v>2</v>
      </c>
      <c r="AJ11" s="9"/>
      <c r="AK11" s="27">
        <f>'[3]記録入力'!D8</f>
        <v>52489</v>
      </c>
      <c r="AL11" s="13" t="str">
        <f>IF('[3]記録入力'!I8=0," ",'[3]記録入力'!I8)</f>
        <v> </v>
      </c>
    </row>
    <row r="12" spans="3:38" ht="18.75">
      <c r="C12" s="14">
        <v>5</v>
      </c>
      <c r="D12" s="9">
        <v>601</v>
      </c>
      <c r="E12" s="9" t="s">
        <v>20</v>
      </c>
      <c r="F12" s="9" t="s">
        <v>21</v>
      </c>
      <c r="G12" s="9">
        <v>2</v>
      </c>
      <c r="H12" s="9"/>
      <c r="I12" s="29">
        <v>1234</v>
      </c>
      <c r="L12" s="14">
        <v>6</v>
      </c>
      <c r="M12" s="9">
        <f>'[1]記録入力'!$E9</f>
        <v>350</v>
      </c>
      <c r="N12" s="9" t="str">
        <f>'[1]記録入力'!$F9</f>
        <v>高橋　蒼空</v>
      </c>
      <c r="O12" s="9" t="str">
        <f>'[1]記録入力'!$G9</f>
        <v>河北台</v>
      </c>
      <c r="P12" s="9">
        <f>'[1]記録入力'!$H9</f>
        <v>2</v>
      </c>
      <c r="Q12" s="9"/>
      <c r="R12" s="27">
        <f>'[1]記録入力'!D9</f>
        <v>22481</v>
      </c>
      <c r="S12" s="13" t="str">
        <f>IF('[1]記録入力'!I9=0," ",'[1]記録入力'!I9)</f>
        <v>　</v>
      </c>
      <c r="V12" s="14">
        <v>5</v>
      </c>
      <c r="W12" s="9">
        <f>'[2]記録入力'!E8</f>
        <v>502</v>
      </c>
      <c r="X12" s="9" t="str">
        <f>'[2]記録入力'!F8</f>
        <v>髙　　暖奈</v>
      </c>
      <c r="Y12" s="9" t="str">
        <f>'[2]記録入力'!G8</f>
        <v>津　幡</v>
      </c>
      <c r="Z12" s="9">
        <f>'[2]記録入力'!H8</f>
        <v>2</v>
      </c>
      <c r="AA12" s="9"/>
      <c r="AB12" s="29">
        <f>'[2]記録入力'!D8</f>
        <v>1443</v>
      </c>
      <c r="AC12" s="13"/>
      <c r="AE12" s="14">
        <v>6</v>
      </c>
      <c r="AF12" s="9">
        <f>'[3]記録入力'!$E9</f>
        <v>224</v>
      </c>
      <c r="AG12" s="9" t="str">
        <f>'[3]記録入力'!F9</f>
        <v>髙田　乃愛</v>
      </c>
      <c r="AH12" s="9" t="str">
        <f>'[3]記録入力'!G9</f>
        <v>内　灘</v>
      </c>
      <c r="AI12" s="9">
        <f>'[3]記録入力'!H9</f>
        <v>3</v>
      </c>
      <c r="AJ12" s="9"/>
      <c r="AK12" s="27">
        <f>'[3]記録入力'!D9</f>
        <v>52553</v>
      </c>
      <c r="AL12" s="13" t="str">
        <f>IF('[3]記録入力'!I9=0," ",'[3]記録入力'!I9)</f>
        <v> </v>
      </c>
    </row>
    <row r="13" spans="3:38" ht="18.75">
      <c r="C13" s="14">
        <v>6</v>
      </c>
      <c r="D13" s="9">
        <v>615</v>
      </c>
      <c r="E13" s="9" t="s">
        <v>22</v>
      </c>
      <c r="F13" s="9" t="s">
        <v>21</v>
      </c>
      <c r="G13" s="9">
        <v>3</v>
      </c>
      <c r="H13" s="9"/>
      <c r="I13" s="29">
        <v>1300</v>
      </c>
      <c r="L13" s="14">
        <v>7</v>
      </c>
      <c r="M13" s="9">
        <f>'[1]記録入力'!$E10</f>
        <v>226</v>
      </c>
      <c r="N13" s="9" t="str">
        <f>'[1]記録入力'!$F10</f>
        <v>松川　湧風</v>
      </c>
      <c r="O13" s="9" t="str">
        <f>'[1]記録入力'!$G10</f>
        <v>内　灘</v>
      </c>
      <c r="P13" s="9">
        <f>'[1]記録入力'!$H10</f>
        <v>3</v>
      </c>
      <c r="Q13" s="9"/>
      <c r="R13" s="27">
        <f>'[1]記録入力'!D10</f>
        <v>22597</v>
      </c>
      <c r="S13" s="13" t="str">
        <f>IF('[1]記録入力'!I10=0," ",'[1]記録入力'!I10)</f>
        <v> </v>
      </c>
      <c r="V13" s="14">
        <v>6</v>
      </c>
      <c r="W13" s="9">
        <f>'[2]記録入力'!E9</f>
        <v>135</v>
      </c>
      <c r="X13" s="9" t="str">
        <f>'[2]記録入力'!F9</f>
        <v>竹田　衣里</v>
      </c>
      <c r="Y13" s="9" t="str">
        <f>'[2]記録入力'!G9</f>
        <v>高　松</v>
      </c>
      <c r="Z13" s="9">
        <f>'[2]記録入力'!H9</f>
        <v>3</v>
      </c>
      <c r="AA13" s="9"/>
      <c r="AB13" s="29">
        <f>'[2]記録入力'!D9</f>
        <v>1582</v>
      </c>
      <c r="AC13" s="13"/>
      <c r="AE13" s="14">
        <v>7</v>
      </c>
      <c r="AF13" s="9">
        <f>'[3]記録入力'!$E10</f>
        <v>417</v>
      </c>
      <c r="AG13" s="9" t="str">
        <f>'[3]記録入力'!F10</f>
        <v>多々見ひなた</v>
      </c>
      <c r="AH13" s="9" t="str">
        <f>'[3]記録入力'!G10</f>
        <v>宇ノ気</v>
      </c>
      <c r="AI13" s="9">
        <f>'[3]記録入力'!H10</f>
        <v>3</v>
      </c>
      <c r="AJ13" s="9"/>
      <c r="AK13" s="27">
        <f>'[3]記録入力'!D10</f>
        <v>52572</v>
      </c>
      <c r="AL13" s="13" t="str">
        <f>IF('[3]記録入力'!I10=0," ",'[3]記録入力'!I10)</f>
        <v> </v>
      </c>
    </row>
    <row r="14" spans="3:38" ht="18.75">
      <c r="C14" s="14">
        <v>7</v>
      </c>
      <c r="D14" s="2">
        <v>411</v>
      </c>
      <c r="E14" s="9" t="s">
        <v>23</v>
      </c>
      <c r="F14" s="2" t="s">
        <v>24</v>
      </c>
      <c r="G14" s="25">
        <v>3</v>
      </c>
      <c r="H14" s="25"/>
      <c r="I14" s="29">
        <v>1301</v>
      </c>
      <c r="L14" s="14">
        <v>8</v>
      </c>
      <c r="M14" s="9">
        <f>'[1]記録入力'!$E11</f>
        <v>613</v>
      </c>
      <c r="N14" s="9" t="str">
        <f>'[1]記録入力'!$F11</f>
        <v>丸開　龍馬</v>
      </c>
      <c r="O14" s="9" t="str">
        <f>'[1]記録入力'!$G11</f>
        <v>津幡南</v>
      </c>
      <c r="P14" s="9">
        <f>'[1]記録入力'!$H11</f>
        <v>3</v>
      </c>
      <c r="Q14" s="9"/>
      <c r="R14" s="27">
        <f>'[1]記録入力'!D11</f>
        <v>23111</v>
      </c>
      <c r="S14" s="13" t="str">
        <f>IF('[1]記録入力'!I11=0," ",'[1]記録入力'!I11)</f>
        <v> </v>
      </c>
      <c r="T14" s="30"/>
      <c r="V14" s="11" t="s">
        <v>25</v>
      </c>
      <c r="Z14" s="25"/>
      <c r="AA14" s="25"/>
      <c r="AB14" s="26">
        <f>'[2]記録入力'!$I$11</f>
        <v>-0.3</v>
      </c>
      <c r="AC14" s="13"/>
      <c r="AE14" s="14">
        <v>8</v>
      </c>
      <c r="AF14" s="9">
        <f>'[3]記録入力'!$E11</f>
        <v>221</v>
      </c>
      <c r="AG14" s="9" t="str">
        <f>'[3]記録入力'!F11</f>
        <v>谷口　姫愛</v>
      </c>
      <c r="AH14" s="9" t="str">
        <f>'[3]記録入力'!G11</f>
        <v>内　灘</v>
      </c>
      <c r="AI14" s="9">
        <f>'[3]記録入力'!H11</f>
        <v>3</v>
      </c>
      <c r="AJ14" s="9"/>
      <c r="AK14" s="27">
        <f>'[3]記録入力'!D11</f>
        <v>53349</v>
      </c>
      <c r="AL14" s="13" t="str">
        <f>IF('[3]記録入力'!I11=0," ",'[3]記録入力'!I11)</f>
        <v> </v>
      </c>
    </row>
    <row r="15" spans="3:38" ht="18.75">
      <c r="C15" s="14">
        <v>8</v>
      </c>
      <c r="D15" s="9">
        <v>416</v>
      </c>
      <c r="E15" s="9" t="s">
        <v>26</v>
      </c>
      <c r="F15" s="9" t="s">
        <v>24</v>
      </c>
      <c r="G15" s="9">
        <v>3</v>
      </c>
      <c r="H15" s="9"/>
      <c r="I15" s="29">
        <v>1402</v>
      </c>
      <c r="L15" s="14">
        <v>9</v>
      </c>
      <c r="M15" s="9">
        <f>'[1]記録入力'!$E12</f>
        <v>422</v>
      </c>
      <c r="N15" s="9" t="str">
        <f>'[1]記録入力'!$F12</f>
        <v>高見　陽登</v>
      </c>
      <c r="O15" s="9" t="str">
        <f>'[1]記録入力'!$G12</f>
        <v>宇ノ気</v>
      </c>
      <c r="P15" s="9">
        <f>'[1]記録入力'!$H12</f>
        <v>1</v>
      </c>
      <c r="Q15" s="9"/>
      <c r="R15" s="27">
        <f>'[1]記録入力'!D12</f>
        <v>24860</v>
      </c>
      <c r="S15" s="13" t="str">
        <f>IF('[1]記録入力'!I12=0," ",'[1]記録入力'!I12)</f>
        <v> </v>
      </c>
      <c r="U15" s="1" t="str">
        <f>IF('[2]記録入力'!I13=0," ",'[2]記録入力'!I13)</f>
        <v>Q</v>
      </c>
      <c r="V15" s="14">
        <v>1</v>
      </c>
      <c r="W15" s="9">
        <f>'[2]記録入力'!E13</f>
        <v>222</v>
      </c>
      <c r="X15" s="9" t="str">
        <f>'[2]記録入力'!F13</f>
        <v>玉作　有来</v>
      </c>
      <c r="Y15" s="9" t="str">
        <f>'[2]記録入力'!G13</f>
        <v>内　灘</v>
      </c>
      <c r="Z15" s="9">
        <f>'[2]記録入力'!H13</f>
        <v>3</v>
      </c>
      <c r="AA15" s="9"/>
      <c r="AB15" s="29">
        <f>'[2]記録入力'!D13</f>
        <v>1361</v>
      </c>
      <c r="AC15" s="13"/>
      <c r="AE15" s="14">
        <v>9</v>
      </c>
      <c r="AF15" s="9">
        <f>'[3]記録入力'!$E12</f>
        <v>101</v>
      </c>
      <c r="AG15" s="9" t="str">
        <f>'[3]記録入力'!F12</f>
        <v>岡田　妃織</v>
      </c>
      <c r="AH15" s="9" t="str">
        <f>'[3]記録入力'!G12</f>
        <v>高　松</v>
      </c>
      <c r="AI15" s="9">
        <f>'[3]記録入力'!H12</f>
        <v>2</v>
      </c>
      <c r="AJ15" s="9"/>
      <c r="AK15" s="27">
        <f>'[3]記録入力'!D12</f>
        <v>55104</v>
      </c>
      <c r="AL15" s="13" t="str">
        <f>IF('[3]記録入力'!I12=0," ",'[3]記録入力'!I12)</f>
        <v> </v>
      </c>
    </row>
    <row r="16" spans="3:38" ht="18.75">
      <c r="C16" s="14"/>
      <c r="D16" s="9"/>
      <c r="E16" s="9"/>
      <c r="F16" s="9"/>
      <c r="G16" s="9"/>
      <c r="H16" s="9"/>
      <c r="I16" s="29"/>
      <c r="L16" s="14"/>
      <c r="M16" s="9"/>
      <c r="N16" s="9"/>
      <c r="O16" s="9"/>
      <c r="P16" s="9"/>
      <c r="Q16" s="9"/>
      <c r="R16" s="27"/>
      <c r="U16" s="1" t="str">
        <f>IF('[2]記録入力'!I14=0," ",'[2]記録入力'!I14)</f>
        <v>Q</v>
      </c>
      <c r="V16" s="14">
        <v>2</v>
      </c>
      <c r="W16" s="9">
        <f>'[2]記録入力'!E14</f>
        <v>334</v>
      </c>
      <c r="X16" s="9" t="str">
        <f>'[2]記録入力'!F14</f>
        <v>松本　夢花</v>
      </c>
      <c r="Y16" s="9" t="str">
        <f>'[2]記録入力'!G14</f>
        <v>河北台</v>
      </c>
      <c r="Z16" s="9">
        <f>'[2]記録入力'!H14</f>
        <v>3</v>
      </c>
      <c r="AA16" s="9"/>
      <c r="AB16" s="29">
        <f>'[2]記録入力'!D14</f>
        <v>1383</v>
      </c>
      <c r="AC16" s="13"/>
      <c r="AE16" s="14">
        <v>10</v>
      </c>
      <c r="AF16" s="9">
        <f>'[3]記録入力'!$E13</f>
        <v>134</v>
      </c>
      <c r="AG16" s="9" t="str">
        <f>'[3]記録入力'!F13</f>
        <v>竹田　愛里</v>
      </c>
      <c r="AH16" s="9" t="str">
        <f>'[3]記録入力'!G13</f>
        <v>高　松</v>
      </c>
      <c r="AI16" s="9">
        <f>'[3]記録入力'!H13</f>
        <v>3</v>
      </c>
      <c r="AJ16" s="9"/>
      <c r="AK16" s="27">
        <f>'[3]記録入力'!D13</f>
        <v>55512</v>
      </c>
      <c r="AL16" s="13" t="str">
        <f>IF('[3]記録入力'!I13=0," ",'[3]記録入力'!I13)</f>
        <v> </v>
      </c>
    </row>
    <row r="17" spans="3:38" ht="18.75">
      <c r="C17" s="14"/>
      <c r="D17" s="9"/>
      <c r="E17" s="9"/>
      <c r="F17" s="9"/>
      <c r="G17" s="9"/>
      <c r="H17" s="9"/>
      <c r="I17" s="29"/>
      <c r="L17" s="17" t="s">
        <v>8</v>
      </c>
      <c r="M17" s="17"/>
      <c r="N17" s="17"/>
      <c r="Q17" s="9"/>
      <c r="R17" s="31"/>
      <c r="U17" s="1" t="str">
        <f>IF('[2]記録入力'!I15=0," ",'[2]記録入力'!I15)</f>
        <v>q</v>
      </c>
      <c r="V17" s="14">
        <v>3</v>
      </c>
      <c r="W17" s="9">
        <f>'[2]記録入力'!E15</f>
        <v>507</v>
      </c>
      <c r="X17" s="9" t="str">
        <f>'[2]記録入力'!F15</f>
        <v>石山　実希</v>
      </c>
      <c r="Y17" s="9" t="str">
        <f>'[2]記録入力'!G15</f>
        <v>津　幡</v>
      </c>
      <c r="Z17" s="9">
        <f>'[2]記録入力'!H15</f>
        <v>2</v>
      </c>
      <c r="AA17" s="9"/>
      <c r="AB17" s="29">
        <f>'[2]記録入力'!D15</f>
        <v>1416</v>
      </c>
      <c r="AC17" s="13"/>
      <c r="AE17" s="14"/>
      <c r="AF17" s="9"/>
      <c r="AG17" s="9"/>
      <c r="AH17" s="9"/>
      <c r="AJ17" s="9"/>
      <c r="AK17" s="27"/>
      <c r="AL17" s="32"/>
    </row>
    <row r="18" spans="2:38" ht="18.75">
      <c r="B18" s="1" t="str">
        <f>IF('[4]記録入力'!I16=0," ",'[4]記録入力'!I16)</f>
        <v> </v>
      </c>
      <c r="C18" s="14"/>
      <c r="D18" s="9"/>
      <c r="E18" s="9"/>
      <c r="F18" s="9"/>
      <c r="G18" s="9"/>
      <c r="H18" s="9"/>
      <c r="I18" s="29"/>
      <c r="L18" s="24" t="s">
        <v>11</v>
      </c>
      <c r="M18" s="24"/>
      <c r="Q18" s="9"/>
      <c r="R18" s="31"/>
      <c r="T18" s="28"/>
      <c r="U18" s="1" t="str">
        <f>IF('[2]記録入力'!I16=0," ",'[2]記録入力'!I16)</f>
        <v> </v>
      </c>
      <c r="V18" s="14">
        <v>4</v>
      </c>
      <c r="W18" s="9">
        <f>'[2]記録入力'!E16</f>
        <v>627</v>
      </c>
      <c r="X18" s="9" t="str">
        <f>'[2]記録入力'!F16</f>
        <v>池田　彩乃</v>
      </c>
      <c r="Y18" s="9" t="str">
        <f>'[2]記録入力'!G16</f>
        <v>津幡南</v>
      </c>
      <c r="Z18" s="9">
        <f>'[2]記録入力'!H16</f>
        <v>3</v>
      </c>
      <c r="AA18" s="9"/>
      <c r="AB18" s="29">
        <f>'[2]記録入力'!D16</f>
        <v>1451</v>
      </c>
      <c r="AC18" s="13"/>
      <c r="AE18" s="17" t="s">
        <v>27</v>
      </c>
      <c r="AF18" s="17"/>
      <c r="AG18" s="17"/>
      <c r="AH18" s="9"/>
      <c r="AJ18" s="9"/>
      <c r="AK18" s="33"/>
      <c r="AL18" s="32"/>
    </row>
    <row r="19" spans="3:38" ht="18.75">
      <c r="C19" s="14"/>
      <c r="D19" s="9"/>
      <c r="E19" s="9"/>
      <c r="F19" s="9"/>
      <c r="G19" s="9"/>
      <c r="H19" s="9"/>
      <c r="I19" s="29"/>
      <c r="L19" s="14">
        <v>1</v>
      </c>
      <c r="M19" s="9">
        <f>'[5]記録入力'!$E4</f>
        <v>616</v>
      </c>
      <c r="N19" s="9" t="str">
        <f>'[5]記録入力'!F4</f>
        <v>澤井　克樹</v>
      </c>
      <c r="O19" s="9" t="str">
        <f>'[5]記録入力'!G4</f>
        <v>津幡南</v>
      </c>
      <c r="P19" s="9">
        <f>'[5]記録入力'!H4</f>
        <v>3</v>
      </c>
      <c r="Q19" s="9"/>
      <c r="R19" s="27">
        <f>'[5]記録入力'!D4</f>
        <v>42260</v>
      </c>
      <c r="S19" s="13" t="str">
        <f>IF('[5]記録入力'!I4=0," ",'[5]記録入力'!I4)</f>
        <v> </v>
      </c>
      <c r="V19" s="14">
        <v>5</v>
      </c>
      <c r="W19" s="9">
        <f>'[2]記録入力'!E17</f>
        <v>416</v>
      </c>
      <c r="X19" s="9" t="str">
        <f>'[2]記録入力'!F17</f>
        <v>岡井　綾音</v>
      </c>
      <c r="Y19" s="9" t="str">
        <f>'[2]記録入力'!G17</f>
        <v>宇ノ気</v>
      </c>
      <c r="Z19" s="9">
        <f>'[2]記録入力'!H17</f>
        <v>3</v>
      </c>
      <c r="AA19" s="9"/>
      <c r="AB19" s="29">
        <f>'[2]記録入力'!D17</f>
        <v>1542</v>
      </c>
      <c r="AC19" s="13"/>
      <c r="AE19" s="11" t="s">
        <v>28</v>
      </c>
      <c r="AF19" s="9"/>
      <c r="AG19" s="9"/>
      <c r="AJ19" s="9"/>
      <c r="AK19" s="33"/>
      <c r="AL19" s="13" t="str">
        <f>IF('[6]記録入力'!I4=0," ",'[6]記録入力'!I4)</f>
        <v> </v>
      </c>
    </row>
    <row r="20" spans="3:38" ht="18.75">
      <c r="C20" s="14"/>
      <c r="D20" s="9"/>
      <c r="E20" s="9"/>
      <c r="F20" s="9"/>
      <c r="G20" s="9"/>
      <c r="H20" s="9"/>
      <c r="I20" s="29"/>
      <c r="L20" s="14">
        <v>2</v>
      </c>
      <c r="M20" s="9">
        <f>'[5]記録入力'!$E5</f>
        <v>606</v>
      </c>
      <c r="N20" s="9" t="str">
        <f>'[5]記録入力'!F5</f>
        <v>山口  竣平</v>
      </c>
      <c r="O20" s="9" t="str">
        <f>'[5]記録入力'!G5</f>
        <v>津幡南</v>
      </c>
      <c r="P20" s="9">
        <f>'[5]記録入力'!H5</f>
        <v>2</v>
      </c>
      <c r="Q20" s="9"/>
      <c r="R20" s="27">
        <f>'[5]記録入力'!D5</f>
        <v>42526</v>
      </c>
      <c r="S20" s="13" t="str">
        <f>IF('[5]記録入力'!I5=0," ",'[5]記録入力'!I5)</f>
        <v> </v>
      </c>
      <c r="V20" s="14">
        <v>6</v>
      </c>
      <c r="W20" s="9">
        <f>'[2]記録入力'!E18</f>
        <v>133</v>
      </c>
      <c r="X20" s="9" t="str">
        <f>'[2]記録入力'!F18</f>
        <v>竹島千哉子</v>
      </c>
      <c r="Y20" s="9" t="str">
        <f>'[2]記録入力'!G18</f>
        <v>高　松</v>
      </c>
      <c r="Z20" s="9">
        <f>'[2]記録入力'!H18</f>
        <v>3</v>
      </c>
      <c r="AA20" s="9"/>
      <c r="AB20" s="29">
        <f>'[2]記録入力'!D18</f>
        <v>1560</v>
      </c>
      <c r="AC20" s="13"/>
      <c r="AE20" s="14">
        <v>1</v>
      </c>
      <c r="AF20" s="9">
        <f>'[6]記録入力'!$E4</f>
        <v>427</v>
      </c>
      <c r="AG20" s="9" t="str">
        <f>'[6]記録入力'!F4</f>
        <v>中山　愛梨</v>
      </c>
      <c r="AH20" s="9" t="str">
        <f>'[6]記録入力'!G4</f>
        <v>宇ノ気</v>
      </c>
      <c r="AI20" s="9">
        <f>'[6]記録入力'!H4</f>
        <v>2</v>
      </c>
      <c r="AJ20" s="9"/>
      <c r="AK20" s="27">
        <f>'[6]記録入力'!D4</f>
        <v>200933</v>
      </c>
      <c r="AL20" s="13" t="str">
        <f>IF('[6]記録入力'!I5=0," ",'[6]記録入力'!I5)</f>
        <v> </v>
      </c>
    </row>
    <row r="21" spans="3:38" ht="18.75">
      <c r="C21" s="11"/>
      <c r="D21" s="34"/>
      <c r="E21" s="35"/>
      <c r="F21" s="34"/>
      <c r="I21" s="26"/>
      <c r="L21" s="14">
        <v>3</v>
      </c>
      <c r="M21" s="9">
        <f>'[5]記録入力'!$E6</f>
        <v>343</v>
      </c>
      <c r="N21" s="9" t="str">
        <f>'[5]記録入力'!F6</f>
        <v>櫻井　建太</v>
      </c>
      <c r="O21" s="9" t="str">
        <f>'[5]記録入力'!G6</f>
        <v>河北台</v>
      </c>
      <c r="P21" s="9">
        <f>'[5]記録入力'!H6</f>
        <v>3</v>
      </c>
      <c r="Q21" s="9"/>
      <c r="R21" s="27">
        <f>'[5]記録入力'!D6</f>
        <v>42606</v>
      </c>
      <c r="S21" s="13" t="str">
        <f>IF('[5]記録入力'!I6=0," ",'[5]記録入力'!I6)</f>
        <v> </v>
      </c>
      <c r="V21" s="11" t="s">
        <v>28</v>
      </c>
      <c r="W21" s="34"/>
      <c r="X21" s="35"/>
      <c r="Y21" s="34"/>
      <c r="Z21" s="2"/>
      <c r="AB21" s="26">
        <f>'[7]記録入力'!$I$2</f>
        <v>0.6</v>
      </c>
      <c r="AC21" s="13"/>
      <c r="AE21" s="14">
        <v>2</v>
      </c>
      <c r="AF21" s="9">
        <f>'[6]記録入力'!$E5</f>
        <v>342</v>
      </c>
      <c r="AG21" s="9" t="str">
        <f>'[6]記録入力'!F5</f>
        <v>新田　紗也</v>
      </c>
      <c r="AH21" s="9" t="str">
        <f>'[6]記録入力'!G5</f>
        <v>河北台</v>
      </c>
      <c r="AI21" s="9">
        <f>'[6]記録入力'!H5</f>
        <v>2</v>
      </c>
      <c r="AJ21" s="9"/>
      <c r="AK21" s="27">
        <f>'[6]記録入力'!D5</f>
        <v>204913</v>
      </c>
      <c r="AL21" s="13" t="str">
        <f>IF('[6]記録入力'!I6=0," ",'[6]記録入力'!I6)</f>
        <v> </v>
      </c>
    </row>
    <row r="22" spans="3:38" ht="18.75">
      <c r="C22" s="14"/>
      <c r="D22" s="9"/>
      <c r="E22" s="9"/>
      <c r="F22" s="9"/>
      <c r="G22" s="9"/>
      <c r="H22" s="9"/>
      <c r="I22" s="29"/>
      <c r="J22" s="36" t="str">
        <f>IF('[8]記録入力'!I4=0," ",'[8]記録入力'!I4)</f>
        <v>　</v>
      </c>
      <c r="K22" s="36"/>
      <c r="L22" s="14">
        <v>4</v>
      </c>
      <c r="M22" s="9">
        <f>'[5]記録入力'!$E7</f>
        <v>532</v>
      </c>
      <c r="N22" s="9" t="str">
        <f>'[5]記録入力'!F7</f>
        <v>杉井　淳人</v>
      </c>
      <c r="O22" s="9" t="str">
        <f>'[5]記録入力'!G7</f>
        <v>津　幡</v>
      </c>
      <c r="P22" s="9">
        <f>'[5]記録入力'!H7</f>
        <v>3</v>
      </c>
      <c r="Q22" s="9"/>
      <c r="R22" s="27">
        <f>'[5]記録入力'!D7</f>
        <v>44815</v>
      </c>
      <c r="S22" s="13" t="str">
        <f>IF('[5]記録入力'!I7=0," ",'[5]記録入力'!I7)</f>
        <v> </v>
      </c>
      <c r="V22" s="14">
        <v>1</v>
      </c>
      <c r="W22" s="9">
        <f>'[7]記録入力'!E4</f>
        <v>334</v>
      </c>
      <c r="X22" s="9" t="str">
        <f>'[7]記録入力'!F4</f>
        <v>松本　夢花</v>
      </c>
      <c r="Y22" s="9" t="str">
        <f>'[7]記録入力'!G4</f>
        <v>河北台</v>
      </c>
      <c r="Z22" s="9">
        <f>'[7]記録入力'!H4</f>
        <v>3</v>
      </c>
      <c r="AA22" s="9"/>
      <c r="AB22" s="29">
        <f>'[7]記録入力'!D4</f>
        <v>1334</v>
      </c>
      <c r="AC22" s="36" t="str">
        <f>IF('[7]記録入力'!I4=0," ",'[7]記録入力'!I4)</f>
        <v> </v>
      </c>
      <c r="AE22" s="14">
        <v>3</v>
      </c>
      <c r="AF22" s="9">
        <f>'[6]記録入力'!$E6</f>
        <v>302</v>
      </c>
      <c r="AG22" s="9" t="str">
        <f>'[6]記録入力'!F6</f>
        <v>山口　　椛</v>
      </c>
      <c r="AH22" s="9" t="str">
        <f>'[6]記録入力'!G6</f>
        <v>河北台</v>
      </c>
      <c r="AI22" s="9">
        <f>'[6]記録入力'!H6</f>
        <v>1</v>
      </c>
      <c r="AJ22" s="9"/>
      <c r="AK22" s="27">
        <f>'[6]記録入力'!D6</f>
        <v>215676</v>
      </c>
      <c r="AL22" s="13" t="str">
        <f>IF('[6]記録入力'!I7=0," ",'[6]記録入力'!I7)</f>
        <v> </v>
      </c>
    </row>
    <row r="23" spans="3:38" ht="18.75">
      <c r="C23" s="14"/>
      <c r="D23" s="9"/>
      <c r="E23" s="9"/>
      <c r="F23" s="9"/>
      <c r="G23" s="9"/>
      <c r="H23" s="9"/>
      <c r="I23" s="29"/>
      <c r="J23" s="36" t="str">
        <f>IF('[8]記録入力'!I5=0," ",'[8]記録入力'!I5)</f>
        <v>　</v>
      </c>
      <c r="K23" s="36"/>
      <c r="L23" s="14">
        <v>5</v>
      </c>
      <c r="M23" s="9">
        <f>'[5]記録入力'!$E8</f>
        <v>533</v>
      </c>
      <c r="N23" s="9" t="str">
        <f>'[5]記録入力'!F8</f>
        <v>中　　煌瑠</v>
      </c>
      <c r="O23" s="9" t="str">
        <f>'[5]記録入力'!G8</f>
        <v>津　幡</v>
      </c>
      <c r="P23" s="9">
        <f>'[5]記録入力'!H8</f>
        <v>3</v>
      </c>
      <c r="Q23" s="9"/>
      <c r="R23" s="27">
        <f>'[5]記録入力'!D8</f>
        <v>45488</v>
      </c>
      <c r="S23" s="13" t="str">
        <f>IF('[5]記録入力'!I8=0," ",'[5]記録入力'!I8)</f>
        <v> </v>
      </c>
      <c r="V23" s="14">
        <v>2</v>
      </c>
      <c r="W23" s="9">
        <f>'[7]記録入力'!E5</f>
        <v>225</v>
      </c>
      <c r="X23" s="9" t="str">
        <f>'[7]記録入力'!F5</f>
        <v>金丸　希望</v>
      </c>
      <c r="Y23" s="9" t="str">
        <f>'[7]記録入力'!G5</f>
        <v>内　灘</v>
      </c>
      <c r="Z23" s="9">
        <f>'[7]記録入力'!H5</f>
        <v>3</v>
      </c>
      <c r="AA23" s="9"/>
      <c r="AB23" s="29">
        <f>'[7]記録入力'!D5</f>
        <v>1337</v>
      </c>
      <c r="AC23" s="36" t="str">
        <f>IF('[7]記録入力'!I5=0," ",'[7]記録入力'!I5)</f>
        <v>　</v>
      </c>
      <c r="AE23" s="14">
        <v>4</v>
      </c>
      <c r="AF23" s="9">
        <f>'[6]記録入力'!$E7</f>
        <v>426</v>
      </c>
      <c r="AG23" s="9" t="str">
        <f>'[6]記録入力'!F7</f>
        <v>滝谷　　茜</v>
      </c>
      <c r="AH23" s="9" t="str">
        <f>'[6]記録入力'!G7</f>
        <v>宇ノ気</v>
      </c>
      <c r="AI23" s="9">
        <f>'[6]記録入力'!H7</f>
        <v>2</v>
      </c>
      <c r="AJ23" s="9"/>
      <c r="AK23" s="27">
        <f>'[6]記録入力'!D7</f>
        <v>225549</v>
      </c>
      <c r="AL23" s="13" t="str">
        <f>IF('[6]記録入力'!I8=0," ",'[6]記録入力'!I8)</f>
        <v> </v>
      </c>
    </row>
    <row r="24" spans="3:38" ht="18.75">
      <c r="C24" s="14"/>
      <c r="D24" s="9"/>
      <c r="E24" s="9"/>
      <c r="F24" s="9"/>
      <c r="G24" s="9"/>
      <c r="H24" s="9"/>
      <c r="I24" s="29"/>
      <c r="J24" s="36" t="str">
        <f>IF('[8]記録入力'!I6=0," ",'[8]記録入力'!I6)</f>
        <v>　</v>
      </c>
      <c r="K24" s="36"/>
      <c r="L24" s="14">
        <v>6</v>
      </c>
      <c r="M24" s="9">
        <f>'[5]記録入力'!$E9</f>
        <v>249</v>
      </c>
      <c r="N24" s="9" t="str">
        <f>'[5]記録入力'!F9</f>
        <v>三浦　翔矢</v>
      </c>
      <c r="O24" s="9" t="str">
        <f>'[5]記録入力'!G9</f>
        <v>内　灘</v>
      </c>
      <c r="P24" s="9">
        <f>'[5]記録入力'!H9</f>
        <v>2</v>
      </c>
      <c r="Q24" s="9"/>
      <c r="R24" s="27">
        <f>'[5]記録入力'!D9</f>
        <v>45727</v>
      </c>
      <c r="S24" s="13" t="str">
        <f>IF('[5]記録入力'!I9=0," ",'[5]記録入力'!I9)</f>
        <v> </v>
      </c>
      <c r="V24" s="14">
        <v>3</v>
      </c>
      <c r="W24" s="9">
        <f>'[7]記録入力'!E6</f>
        <v>222</v>
      </c>
      <c r="X24" s="9" t="str">
        <f>'[7]記録入力'!F6</f>
        <v>玉作　有来</v>
      </c>
      <c r="Y24" s="9" t="str">
        <f>'[7]記録入力'!G6</f>
        <v>内　灘</v>
      </c>
      <c r="Z24" s="9">
        <f>'[7]記録入力'!H6</f>
        <v>3</v>
      </c>
      <c r="AA24" s="9"/>
      <c r="AB24" s="29">
        <f>'[7]記録入力'!D6</f>
        <v>1366</v>
      </c>
      <c r="AC24" s="36" t="str">
        <f>IF('[7]記録入力'!I6=0," ",'[7]記録入力'!I6)</f>
        <v>　</v>
      </c>
      <c r="AE24" s="14"/>
      <c r="AF24" s="9"/>
      <c r="AG24" s="9"/>
      <c r="AH24" s="9"/>
      <c r="AJ24" s="9"/>
      <c r="AK24" s="27"/>
      <c r="AL24" s="13" t="str">
        <f>IF('[6]記録入力'!I9=0," ",'[6]記録入力'!I9)</f>
        <v> </v>
      </c>
    </row>
    <row r="25" spans="3:38" ht="18.75">
      <c r="C25" s="14"/>
      <c r="D25" s="9"/>
      <c r="E25" s="9"/>
      <c r="F25" s="9"/>
      <c r="G25" s="9"/>
      <c r="H25" s="9"/>
      <c r="I25" s="29"/>
      <c r="J25" s="36" t="str">
        <f>IF('[8]記録入力'!I7=0," ",'[8]記録入力'!I7)</f>
        <v>　</v>
      </c>
      <c r="K25" s="36"/>
      <c r="L25" s="14">
        <v>7</v>
      </c>
      <c r="M25" s="9">
        <f>'[5]記録入力'!$E10</f>
        <v>348</v>
      </c>
      <c r="N25" s="9" t="str">
        <f>'[5]記録入力'!F10</f>
        <v>表　　健太</v>
      </c>
      <c r="O25" s="9" t="str">
        <f>'[5]記録入力'!G10</f>
        <v>河北台</v>
      </c>
      <c r="P25" s="9">
        <f>'[5]記録入力'!H10</f>
        <v>2</v>
      </c>
      <c r="Q25" s="9"/>
      <c r="R25" s="27">
        <f>'[5]記録入力'!D10</f>
        <v>50666</v>
      </c>
      <c r="S25" s="13" t="str">
        <f>IF('[5]記録入力'!I10=0," ",'[5]記録入力'!I10)</f>
        <v> </v>
      </c>
      <c r="V25" s="14">
        <v>4</v>
      </c>
      <c r="W25" s="9">
        <f>'[7]記録入力'!E7</f>
        <v>419</v>
      </c>
      <c r="X25" s="9" t="str">
        <f>'[7]記録入力'!F7</f>
        <v>比良　乙巴</v>
      </c>
      <c r="Y25" s="9" t="str">
        <f>'[7]記録入力'!G7</f>
        <v>宇ノ気</v>
      </c>
      <c r="Z25" s="9">
        <f>'[7]記録入力'!H7</f>
        <v>3</v>
      </c>
      <c r="AA25" s="9"/>
      <c r="AB25" s="29">
        <f>'[7]記録入力'!D7</f>
        <v>1389</v>
      </c>
      <c r="AC25" s="36" t="str">
        <f>IF('[7]記録入力'!I7=0," ",'[7]記録入力'!I7)</f>
        <v>　</v>
      </c>
      <c r="AE25" s="14"/>
      <c r="AF25" s="9"/>
      <c r="AG25" s="9"/>
      <c r="AH25" s="9"/>
      <c r="AJ25" s="9"/>
      <c r="AK25" s="27"/>
      <c r="AL25" s="13" t="str">
        <f>IF('[6]記録入力'!I10=0," ",'[6]記録入力'!I10)</f>
        <v> </v>
      </c>
    </row>
    <row r="26" spans="3:38" ht="18.75">
      <c r="C26" s="14"/>
      <c r="D26" s="9"/>
      <c r="E26" s="9"/>
      <c r="F26" s="9"/>
      <c r="G26" s="9"/>
      <c r="H26" s="9"/>
      <c r="I26" s="29"/>
      <c r="J26" s="36" t="str">
        <f>IF('[8]記録入力'!I8=0," ",'[8]記録入力'!I8)</f>
        <v>　</v>
      </c>
      <c r="K26" s="36"/>
      <c r="L26" s="14">
        <v>8</v>
      </c>
      <c r="M26" s="9">
        <f>'[5]記録入力'!$E11</f>
        <v>228</v>
      </c>
      <c r="N26" s="9" t="str">
        <f>'[5]記録入力'!F11</f>
        <v>髙木　風希</v>
      </c>
      <c r="O26" s="9" t="str">
        <f>'[5]記録入力'!G11</f>
        <v>内　灘</v>
      </c>
      <c r="P26" s="9">
        <f>'[5]記録入力'!H11</f>
        <v>3</v>
      </c>
      <c r="Q26" s="9"/>
      <c r="R26" s="27">
        <f>'[5]記録入力'!D11</f>
        <v>51832</v>
      </c>
      <c r="S26" s="13" t="str">
        <f>IF('[5]記録入力'!I11=0," ",'[5]記録入力'!I11)</f>
        <v> </v>
      </c>
      <c r="V26" s="14">
        <v>5</v>
      </c>
      <c r="W26" s="9">
        <f>'[7]記録入力'!E8</f>
        <v>507</v>
      </c>
      <c r="X26" s="9" t="str">
        <f>'[7]記録入力'!F8</f>
        <v>石山　実希</v>
      </c>
      <c r="Y26" s="9" t="str">
        <f>'[7]記録入力'!G8</f>
        <v>津　幡</v>
      </c>
      <c r="Z26" s="9">
        <f>'[7]記録入力'!H8</f>
        <v>2</v>
      </c>
      <c r="AA26" s="9"/>
      <c r="AB26" s="29">
        <f>'[7]記録入力'!D8</f>
        <v>1417</v>
      </c>
      <c r="AC26" s="36" t="str">
        <f>IF('[7]記録入力'!I8=0," ",'[7]記録入力'!I8)</f>
        <v>　</v>
      </c>
      <c r="AE26" s="14"/>
      <c r="AF26" s="9"/>
      <c r="AG26" s="9"/>
      <c r="AH26" s="9"/>
      <c r="AJ26" s="9"/>
      <c r="AK26" s="27"/>
      <c r="AL26" s="13" t="str">
        <f>IF('[6]記録入力'!I11=0," ",'[6]記録入力'!I11)</f>
        <v> </v>
      </c>
    </row>
    <row r="27" spans="3:38" ht="18.75">
      <c r="C27" s="14"/>
      <c r="D27" s="9"/>
      <c r="E27" s="9"/>
      <c r="F27" s="9"/>
      <c r="G27" s="9"/>
      <c r="H27" s="9"/>
      <c r="I27" s="29"/>
      <c r="J27" s="36" t="str">
        <f>IF('[8]記録入力'!I9=0," ",'[8]記録入力'!I9)</f>
        <v>　</v>
      </c>
      <c r="K27" s="36"/>
      <c r="L27" s="14">
        <v>9</v>
      </c>
      <c r="M27" s="9">
        <f>'[5]記録入力'!$E12</f>
        <v>421</v>
      </c>
      <c r="N27" s="9" t="str">
        <f>'[5]記録入力'!F12</f>
        <v>安達　蒼人</v>
      </c>
      <c r="O27" s="9" t="str">
        <f>'[5]記録入力'!G12</f>
        <v>宇ノ気</v>
      </c>
      <c r="P27" s="9">
        <f>'[5]記録入力'!H12</f>
        <v>1</v>
      </c>
      <c r="Q27" s="9"/>
      <c r="R27" s="27">
        <f>'[5]記録入力'!D12</f>
        <v>51957</v>
      </c>
      <c r="S27" s="13" t="str">
        <f>IF('[5]記録入力'!I12=0," ",'[5]記録入力'!I12)</f>
        <v> </v>
      </c>
      <c r="V27" s="14">
        <v>6</v>
      </c>
      <c r="W27" s="9">
        <f>'[7]記録入力'!E9</f>
        <v>626</v>
      </c>
      <c r="X27" s="9" t="str">
        <f>'[7]記録入力'!F9</f>
        <v>田中　祐衣</v>
      </c>
      <c r="Y27" s="9" t="str">
        <f>'[7]記録入力'!G9</f>
        <v>津幡南</v>
      </c>
      <c r="Z27" s="9">
        <f>'[7]記録入力'!H9</f>
        <v>3</v>
      </c>
      <c r="AA27" s="9"/>
      <c r="AB27" s="29">
        <f>'[7]記録入力'!D9</f>
        <v>1418</v>
      </c>
      <c r="AC27" s="36" t="str">
        <f>IF('[7]記録入力'!I9=0," ",'[7]記録入力'!I9)</f>
        <v>　</v>
      </c>
      <c r="AE27" s="14"/>
      <c r="AF27" s="9"/>
      <c r="AG27" s="9"/>
      <c r="AH27" s="9"/>
      <c r="AJ27" s="9"/>
      <c r="AK27" s="27"/>
      <c r="AL27" s="13" t="str">
        <f>IF('[6]記録入力'!I12=0," ",'[6]記録入力'!I12)</f>
        <v> </v>
      </c>
    </row>
    <row r="28" spans="3:38" ht="18.75">
      <c r="C28" s="14"/>
      <c r="D28" s="9"/>
      <c r="E28" s="9"/>
      <c r="F28" s="9"/>
      <c r="G28" s="9"/>
      <c r="H28" s="9"/>
      <c r="I28" s="29"/>
      <c r="L28" s="14"/>
      <c r="M28" s="9"/>
      <c r="N28" s="9"/>
      <c r="O28" s="9"/>
      <c r="P28" s="9"/>
      <c r="Q28" s="9"/>
      <c r="R28" s="37"/>
      <c r="S28" s="13" t="str">
        <f>IF('[5]記録入力'!I13=0," ",'[5]記録入力'!I13)</f>
        <v> </v>
      </c>
      <c r="V28" s="14"/>
      <c r="W28" s="9"/>
      <c r="X28" s="38"/>
      <c r="Y28" s="38"/>
      <c r="Z28" s="38"/>
      <c r="AA28" s="9"/>
      <c r="AB28" s="33"/>
      <c r="AC28" s="13"/>
      <c r="AE28" s="14"/>
      <c r="AF28" s="9"/>
      <c r="AG28" s="9"/>
      <c r="AH28" s="9"/>
      <c r="AJ28" s="9"/>
      <c r="AK28" s="27"/>
      <c r="AL28" s="13"/>
    </row>
    <row r="29" spans="3:38" ht="18.75">
      <c r="C29" s="14"/>
      <c r="D29" s="9"/>
      <c r="E29" s="9"/>
      <c r="F29" s="9"/>
      <c r="G29" s="9"/>
      <c r="H29" s="9"/>
      <c r="I29" s="29"/>
      <c r="L29" s="14"/>
      <c r="M29" s="9"/>
      <c r="N29" s="9"/>
      <c r="O29" s="9"/>
      <c r="P29" s="9"/>
      <c r="Q29" s="9"/>
      <c r="R29" s="37"/>
      <c r="V29" s="14"/>
      <c r="W29" s="9"/>
      <c r="X29" s="38"/>
      <c r="Y29" s="38"/>
      <c r="Z29" s="38"/>
      <c r="AA29" s="9"/>
      <c r="AB29" s="33"/>
      <c r="AC29" s="13"/>
      <c r="AE29" s="14"/>
      <c r="AF29" s="9"/>
      <c r="AG29" s="9"/>
      <c r="AH29" s="9"/>
      <c r="AJ29" s="9"/>
      <c r="AK29" s="27"/>
      <c r="AL29" s="13"/>
    </row>
    <row r="30" spans="3:34" ht="18.75">
      <c r="C30" s="17" t="s">
        <v>29</v>
      </c>
      <c r="D30" s="17"/>
      <c r="E30" s="17"/>
      <c r="F30" s="18"/>
      <c r="G30" s="18"/>
      <c r="H30" s="18"/>
      <c r="L30" s="39"/>
      <c r="M30" s="39"/>
      <c r="N30" s="39"/>
      <c r="V30" s="17" t="s">
        <v>29</v>
      </c>
      <c r="W30" s="17"/>
      <c r="X30" s="17"/>
      <c r="Y30" s="18"/>
      <c r="Z30" s="18"/>
      <c r="AA30" s="18"/>
      <c r="AC30" s="13"/>
      <c r="AE30" s="17" t="s">
        <v>30</v>
      </c>
      <c r="AF30" s="17"/>
      <c r="AG30" s="17"/>
      <c r="AH30" s="18"/>
    </row>
    <row r="31" spans="3:38" ht="18.75">
      <c r="C31" s="17" t="s">
        <v>9</v>
      </c>
      <c r="D31" s="17"/>
      <c r="E31" s="17"/>
      <c r="I31" s="23" t="s">
        <v>10</v>
      </c>
      <c r="L31" s="17" t="s">
        <v>31</v>
      </c>
      <c r="M31" s="17"/>
      <c r="N31" s="17"/>
      <c r="V31" s="17" t="s">
        <v>9</v>
      </c>
      <c r="W31" s="17"/>
      <c r="X31" s="17"/>
      <c r="Z31" s="2"/>
      <c r="AB31" s="23" t="s">
        <v>10</v>
      </c>
      <c r="AC31" s="13"/>
      <c r="AD31" s="1"/>
      <c r="AE31" s="17" t="s">
        <v>9</v>
      </c>
      <c r="AF31" s="17"/>
      <c r="AG31" s="17"/>
      <c r="AI31" s="2"/>
      <c r="AK31" s="23" t="s">
        <v>10</v>
      </c>
      <c r="AL31" s="13"/>
    </row>
    <row r="32" spans="3:38" ht="18.75">
      <c r="C32" s="11" t="s">
        <v>13</v>
      </c>
      <c r="G32" s="25"/>
      <c r="H32" s="25"/>
      <c r="I32" s="26">
        <f>'[9]記録入力'!$I$2</f>
        <v>-0.7</v>
      </c>
      <c r="L32" s="24" t="s">
        <v>11</v>
      </c>
      <c r="M32" s="24"/>
      <c r="O32" s="9"/>
      <c r="P32" s="9"/>
      <c r="Q32" s="9"/>
      <c r="R32" s="31"/>
      <c r="V32" s="11" t="s">
        <v>13</v>
      </c>
      <c r="Z32" s="25"/>
      <c r="AA32" s="25"/>
      <c r="AB32" s="26">
        <f>'[10]記録入力'!$I$2</f>
        <v>-0.2</v>
      </c>
      <c r="AC32" s="13"/>
      <c r="AD32" s="1"/>
      <c r="AE32" s="11" t="s">
        <v>13</v>
      </c>
      <c r="AI32" s="25"/>
      <c r="AJ32" s="25"/>
      <c r="AK32" s="26">
        <f>'[11]記録入力'!$I$2</f>
        <v>-1</v>
      </c>
      <c r="AL32" s="13"/>
    </row>
    <row r="33" spans="2:38" ht="18.75">
      <c r="B33" s="1" t="str">
        <f>IF('[9]記録入力'!I4=0," ",'[9]記録入力'!I4)</f>
        <v>Q</v>
      </c>
      <c r="C33" s="14">
        <v>1</v>
      </c>
      <c r="D33" s="9">
        <f>'[9]記録入力'!E4</f>
        <v>604</v>
      </c>
      <c r="E33" s="9" t="str">
        <f>'[9]記録入力'!F4</f>
        <v>小林  一弾</v>
      </c>
      <c r="F33" s="9" t="str">
        <f>'[9]記録入力'!G4</f>
        <v>津幡南</v>
      </c>
      <c r="G33" s="9">
        <f>'[9]記録入力'!H4</f>
        <v>2</v>
      </c>
      <c r="H33" s="9"/>
      <c r="I33" s="29">
        <f>'[9]記録入力'!D4</f>
        <v>1200</v>
      </c>
      <c r="L33" s="14">
        <v>1</v>
      </c>
      <c r="M33" s="9">
        <f>'[12]記録入力'!$E4</f>
        <v>606</v>
      </c>
      <c r="N33" s="9" t="str">
        <f>'[12]記録入力'!$F4</f>
        <v>山口  竣平</v>
      </c>
      <c r="O33" s="9" t="str">
        <f>'[12]記録入力'!$G4</f>
        <v>津幡南</v>
      </c>
      <c r="P33" s="9">
        <f>'[12]記録入力'!H4</f>
        <v>2</v>
      </c>
      <c r="Q33" s="9"/>
      <c r="R33" s="27">
        <f>'[12]記録入力'!D4</f>
        <v>92566</v>
      </c>
      <c r="S33" s="13" t="str">
        <f>IF('[12]記録入力'!I4=0," ",'[12]記録入力'!I4)</f>
        <v> </v>
      </c>
      <c r="T33" s="40"/>
      <c r="U33" s="1" t="str">
        <f>IF('[10]記録入力'!I4=0," ",'[10]記録入力'!I4)</f>
        <v>Q</v>
      </c>
      <c r="V33" s="14">
        <v>1</v>
      </c>
      <c r="W33" s="9">
        <f>'[10]記録入力'!E4</f>
        <v>243</v>
      </c>
      <c r="X33" s="9" t="str">
        <f>'[10]記録入力'!F4</f>
        <v>山本あさひ</v>
      </c>
      <c r="Y33" s="9" t="str">
        <f>'[10]記録入力'!G4</f>
        <v>内　灘</v>
      </c>
      <c r="Z33" s="9">
        <f>'[10]記録入力'!H4</f>
        <v>2</v>
      </c>
      <c r="AA33" s="9"/>
      <c r="AB33" s="29">
        <f>'[10]記録入力'!D4</f>
        <v>1343</v>
      </c>
      <c r="AC33" s="13"/>
      <c r="AD33" s="1" t="str">
        <f>IF('[11]記録入力'!I4=0," ",'[11]記録入力'!I4)</f>
        <v>Q</v>
      </c>
      <c r="AE33" s="14">
        <v>1</v>
      </c>
      <c r="AF33" s="9">
        <f>'[11]記録入力'!E4</f>
        <v>520</v>
      </c>
      <c r="AG33" s="9" t="str">
        <f>'[11]記録入力'!F4</f>
        <v>六川　琉衣</v>
      </c>
      <c r="AH33" s="9" t="str">
        <f>'[11]記録入力'!G4</f>
        <v>津　幡</v>
      </c>
      <c r="AI33" s="9">
        <f>'[11]記録入力'!H4</f>
        <v>3</v>
      </c>
      <c r="AJ33" s="9"/>
      <c r="AK33" s="29">
        <f>'[11]記録入力'!D4</f>
        <v>1697</v>
      </c>
      <c r="AL33" s="13"/>
    </row>
    <row r="34" spans="2:38" ht="18.75">
      <c r="B34" s="1" t="str">
        <f>IF('[9]記録入力'!I5=0," ",'[9]記録入力'!I5)</f>
        <v>Q</v>
      </c>
      <c r="C34" s="14">
        <v>2</v>
      </c>
      <c r="D34" s="9">
        <f>'[9]記録入力'!E5</f>
        <v>254</v>
      </c>
      <c r="E34" s="9" t="str">
        <f>'[9]記録入力'!F5</f>
        <v>水株　凪彩</v>
      </c>
      <c r="F34" s="9" t="str">
        <f>'[9]記録入力'!G5</f>
        <v>内　灘</v>
      </c>
      <c r="G34" s="9">
        <f>'[9]記録入力'!H5</f>
        <v>2</v>
      </c>
      <c r="H34" s="9"/>
      <c r="I34" s="29">
        <f>'[9]記録入力'!D5</f>
        <v>1237</v>
      </c>
      <c r="L34" s="14">
        <v>2</v>
      </c>
      <c r="M34" s="9">
        <f>'[12]記録入力'!$E5</f>
        <v>532</v>
      </c>
      <c r="N34" s="9" t="str">
        <f>'[12]記録入力'!$F5</f>
        <v>杉井　淳人</v>
      </c>
      <c r="O34" s="9" t="str">
        <f>'[12]記録入力'!$G5</f>
        <v>津　幡</v>
      </c>
      <c r="P34" s="9">
        <f>'[12]記録入力'!H5</f>
        <v>3</v>
      </c>
      <c r="Q34" s="9"/>
      <c r="R34" s="27">
        <f>'[12]記録入力'!D5</f>
        <v>94410</v>
      </c>
      <c r="S34" s="13" t="str">
        <f>IF('[12]記録入力'!I5=0," ",'[12]記録入力'!I5)</f>
        <v>　</v>
      </c>
      <c r="U34" s="1" t="str">
        <f>IF('[10]記録入力'!I5=0," ",'[10]記録入力'!I5)</f>
        <v>Q</v>
      </c>
      <c r="V34" s="14">
        <v>2</v>
      </c>
      <c r="W34" s="9">
        <f>'[10]記録入力'!E5</f>
        <v>506</v>
      </c>
      <c r="X34" s="9" t="str">
        <f>'[10]記録入力'!F5</f>
        <v>平野真智子</v>
      </c>
      <c r="Y34" s="9" t="str">
        <f>'[10]記録入力'!G5</f>
        <v>津　幡</v>
      </c>
      <c r="Z34" s="9">
        <f>'[10]記録入力'!H5</f>
        <v>2</v>
      </c>
      <c r="AA34" s="9"/>
      <c r="AB34" s="29">
        <f>'[10]記録入力'!D5</f>
        <v>1400</v>
      </c>
      <c r="AC34" s="13"/>
      <c r="AD34" s="1" t="str">
        <f>IF('[11]記録入力'!I5=0," ",'[11]記録入力'!I5)</f>
        <v>Q</v>
      </c>
      <c r="AE34" s="14">
        <v>2</v>
      </c>
      <c r="AF34" s="9">
        <f>'[11]記録入力'!E5</f>
        <v>223</v>
      </c>
      <c r="AG34" s="9" t="str">
        <f>'[11]記録入力'!F5</f>
        <v>上前　朱音</v>
      </c>
      <c r="AH34" s="9" t="str">
        <f>'[11]記録入力'!G5</f>
        <v>内　灘</v>
      </c>
      <c r="AI34" s="9">
        <f>'[11]記録入力'!H5</f>
        <v>3</v>
      </c>
      <c r="AJ34" s="9"/>
      <c r="AK34" s="29">
        <f>'[11]記録入力'!D5</f>
        <v>1764</v>
      </c>
      <c r="AL34" s="13"/>
    </row>
    <row r="35" spans="2:38" ht="18.75">
      <c r="B35" s="1" t="str">
        <f>IF('[9]記録入力'!I6=0," ",'[9]記録入力'!I6)</f>
        <v>q</v>
      </c>
      <c r="C35" s="14">
        <v>3</v>
      </c>
      <c r="D35" s="9">
        <f>'[9]記録入力'!E6</f>
        <v>419</v>
      </c>
      <c r="E35" s="9" t="str">
        <f>'[9]記録入力'!F6</f>
        <v>宮村　成輝</v>
      </c>
      <c r="F35" s="9" t="str">
        <f>'[9]記録入力'!G6</f>
        <v>宇ノ気</v>
      </c>
      <c r="G35" s="9">
        <f>'[9]記録入力'!H6</f>
        <v>2</v>
      </c>
      <c r="H35" s="9"/>
      <c r="I35" s="29">
        <f>'[9]記録入力'!D6</f>
        <v>1279</v>
      </c>
      <c r="L35" s="14">
        <v>3</v>
      </c>
      <c r="M35" s="9">
        <f>'[12]記録入力'!$E6</f>
        <v>343</v>
      </c>
      <c r="N35" s="9" t="str">
        <f>'[12]記録入力'!$F6</f>
        <v>櫻井　建太</v>
      </c>
      <c r="O35" s="9" t="str">
        <f>'[12]記録入力'!$G6</f>
        <v>河北台</v>
      </c>
      <c r="P35" s="9">
        <f>'[12]記録入力'!H6</f>
        <v>3</v>
      </c>
      <c r="Q35" s="9"/>
      <c r="R35" s="27">
        <f>'[12]記録入力'!D6</f>
        <v>94561</v>
      </c>
      <c r="S35" s="13" t="str">
        <f>IF('[12]記録入力'!I6=0," ",'[12]記録入力'!I6)</f>
        <v>　</v>
      </c>
      <c r="U35" s="1" t="str">
        <f>IF('[10]記録入力'!I6=0," ",'[10]記録入力'!I6)</f>
        <v> </v>
      </c>
      <c r="V35" s="14">
        <v>3</v>
      </c>
      <c r="W35" s="9">
        <f>'[10]記録入力'!E6</f>
        <v>341</v>
      </c>
      <c r="X35" s="9" t="str">
        <f>'[10]記録入力'!F6</f>
        <v>登坂　　空</v>
      </c>
      <c r="Y35" s="9" t="str">
        <f>'[10]記録入力'!G6</f>
        <v>河北台</v>
      </c>
      <c r="Z35" s="9">
        <f>'[10]記録入力'!H6</f>
        <v>2</v>
      </c>
      <c r="AA35" s="9"/>
      <c r="AB35" s="29">
        <f>'[10]記録入力'!D6</f>
        <v>1435</v>
      </c>
      <c r="AC35" s="13"/>
      <c r="AD35" s="1" t="str">
        <f>IF('[11]記録入力'!I6=0," ",'[11]記録入力'!I6)</f>
        <v>q</v>
      </c>
      <c r="AE35" s="14">
        <v>3</v>
      </c>
      <c r="AF35" s="9">
        <f>'[11]記録入力'!E6</f>
        <v>602</v>
      </c>
      <c r="AG35" s="9" t="str">
        <f>'[11]記録入力'!F6</f>
        <v>武田  陽奈</v>
      </c>
      <c r="AH35" s="9" t="str">
        <f>'[11]記録入力'!G6</f>
        <v>津幡南</v>
      </c>
      <c r="AI35" s="9">
        <f>'[11]記録入力'!H6</f>
        <v>2</v>
      </c>
      <c r="AJ35" s="9"/>
      <c r="AK35" s="29">
        <f>'[11]記録入力'!D6</f>
        <v>1809</v>
      </c>
      <c r="AL35" s="13"/>
    </row>
    <row r="36" spans="2:38" ht="18.75">
      <c r="B36" s="1" t="str">
        <f>IF('[9]記録入力'!I7=0," ",'[9]記録入力'!I7)</f>
        <v>q</v>
      </c>
      <c r="C36" s="14">
        <v>4</v>
      </c>
      <c r="D36" s="9">
        <f>'[9]記録入力'!E7</f>
        <v>506</v>
      </c>
      <c r="E36" s="9" t="str">
        <f>'[9]記録入力'!F7</f>
        <v>桜井　颯太</v>
      </c>
      <c r="F36" s="9" t="str">
        <f>'[9]記録入力'!G7</f>
        <v>津　幡</v>
      </c>
      <c r="G36" s="9">
        <f>'[9]記録入力'!H7</f>
        <v>2</v>
      </c>
      <c r="H36" s="9"/>
      <c r="I36" s="29">
        <f>'[9]記録入力'!D7</f>
        <v>1328</v>
      </c>
      <c r="L36" s="14">
        <v>4</v>
      </c>
      <c r="M36" s="9">
        <f>'[12]記録入力'!$E7</f>
        <v>349</v>
      </c>
      <c r="N36" s="9" t="str">
        <f>'[12]記録入力'!$F7</f>
        <v>西田　　稟</v>
      </c>
      <c r="O36" s="9" t="str">
        <f>'[12]記録入力'!$G7</f>
        <v>河北台</v>
      </c>
      <c r="P36" s="9">
        <f>'[12]記録入力'!H7</f>
        <v>2</v>
      </c>
      <c r="Q36" s="9"/>
      <c r="R36" s="27">
        <f>'[12]記録入力'!D7</f>
        <v>104983</v>
      </c>
      <c r="S36" s="13" t="str">
        <f>IF('[12]記録入力'!I7=0," ",'[12]記録入力'!I7)</f>
        <v>　</v>
      </c>
      <c r="U36" s="1" t="str">
        <f>IF('[10]記録入力'!I7=0," ",'[10]記録入力'!I7)</f>
        <v> </v>
      </c>
      <c r="V36" s="14">
        <v>4</v>
      </c>
      <c r="W36" s="9">
        <f>'[10]記録入力'!E7</f>
        <v>424</v>
      </c>
      <c r="X36" s="9" t="str">
        <f>'[10]記録入力'!F7</f>
        <v>吉田いち花</v>
      </c>
      <c r="Y36" s="9" t="str">
        <f>'[10]記録入力'!G7</f>
        <v>宇ノ気</v>
      </c>
      <c r="Z36" s="9">
        <f>'[10]記録入力'!H7</f>
        <v>2</v>
      </c>
      <c r="AA36" s="9"/>
      <c r="AB36" s="29">
        <f>'[10]記録入力'!D7</f>
        <v>1450</v>
      </c>
      <c r="AC36" s="13"/>
      <c r="AD36" s="1" t="str">
        <f>IF('[11]記録入力'!I7=0," ",'[11]記録入力'!I7)</f>
        <v> </v>
      </c>
      <c r="AE36" s="14">
        <v>4</v>
      </c>
      <c r="AF36" s="9">
        <f>'[11]記録入力'!E7</f>
        <v>131</v>
      </c>
      <c r="AG36" s="9" t="str">
        <f>'[11]記録入力'!F7</f>
        <v>小野　凪葉</v>
      </c>
      <c r="AH36" s="9" t="str">
        <f>'[11]記録入力'!G7</f>
        <v>高　松</v>
      </c>
      <c r="AI36" s="9">
        <f>'[11]記録入力'!H7</f>
        <v>3</v>
      </c>
      <c r="AJ36" s="9"/>
      <c r="AK36" s="29">
        <f>'[11]記録入力'!D7</f>
        <v>2125</v>
      </c>
      <c r="AL36" s="13"/>
    </row>
    <row r="37" spans="3:38" ht="18.75">
      <c r="C37" s="14">
        <v>5</v>
      </c>
      <c r="D37" s="9">
        <f>'[9]記録入力'!E8</f>
        <v>302</v>
      </c>
      <c r="E37" s="9" t="str">
        <f>'[9]記録入力'!F8</f>
        <v>西谷　音良</v>
      </c>
      <c r="F37" s="9" t="str">
        <f>'[9]記録入力'!G8</f>
        <v>河北台</v>
      </c>
      <c r="G37" s="9">
        <f>'[9]記録入力'!H8</f>
        <v>1</v>
      </c>
      <c r="H37" s="9"/>
      <c r="I37" s="29">
        <f>'[9]記録入力'!D8</f>
        <v>1775</v>
      </c>
      <c r="L37" s="14">
        <v>5</v>
      </c>
      <c r="M37" s="9">
        <f>'[12]記録入力'!$E8</f>
        <v>613</v>
      </c>
      <c r="N37" s="9" t="str">
        <f>'[12]記録入力'!$F8</f>
        <v>丸開　龍馬</v>
      </c>
      <c r="O37" s="9" t="str">
        <f>'[12]記録入力'!$G8</f>
        <v>津幡南</v>
      </c>
      <c r="P37" s="9">
        <f>'[12]記録入力'!H8</f>
        <v>3</v>
      </c>
      <c r="Q37" s="9"/>
      <c r="R37" s="27">
        <f>'[12]記録入力'!D8</f>
        <v>110375</v>
      </c>
      <c r="S37" s="13" t="str">
        <f>IF('[12]記録入力'!I8=0," ",'[12]記録入力'!I8)</f>
        <v>　</v>
      </c>
      <c r="T37" s="30"/>
      <c r="V37" s="14">
        <v>5</v>
      </c>
      <c r="W37" s="9">
        <f>'[10]記録入力'!E8</f>
        <v>602</v>
      </c>
      <c r="X37" s="9" t="str">
        <f>'[10]記録入力'!F8</f>
        <v>武田  陽奈</v>
      </c>
      <c r="Y37" s="9" t="str">
        <f>'[10]記録入力'!G8</f>
        <v>津幡南</v>
      </c>
      <c r="Z37" s="9">
        <f>'[10]記録入力'!H8</f>
        <v>2</v>
      </c>
      <c r="AA37" s="9"/>
      <c r="AB37" s="29">
        <f>'[10]記録入力'!D8</f>
        <v>1454</v>
      </c>
      <c r="AC37" s="13"/>
      <c r="AD37" s="1"/>
      <c r="AE37" s="14">
        <v>5</v>
      </c>
      <c r="AF37" s="9">
        <f>'[11]記録入力'!E8</f>
        <v>421</v>
      </c>
      <c r="AG37" s="9" t="str">
        <f>'[11]記録入力'!F8</f>
        <v>山田　愛姫</v>
      </c>
      <c r="AH37" s="9" t="str">
        <f>'[11]記録入力'!G8</f>
        <v>宇ノ気</v>
      </c>
      <c r="AI37" s="9">
        <f>'[11]記録入力'!H8</f>
        <v>3</v>
      </c>
      <c r="AJ37" s="9"/>
      <c r="AK37" s="29">
        <f>'[11]記録入力'!D8</f>
        <v>2748</v>
      </c>
      <c r="AL37" s="13"/>
    </row>
    <row r="38" spans="3:38" ht="18.75">
      <c r="C38" s="14"/>
      <c r="D38" s="9"/>
      <c r="E38" s="9"/>
      <c r="F38" s="9"/>
      <c r="G38" s="9"/>
      <c r="H38" s="9"/>
      <c r="I38" s="29"/>
      <c r="L38" s="14">
        <v>6</v>
      </c>
      <c r="M38" s="9">
        <f>'[12]記録入力'!$E9</f>
        <v>245</v>
      </c>
      <c r="N38" s="9" t="str">
        <f>'[12]記録入力'!$F9</f>
        <v>和田　大樹</v>
      </c>
      <c r="O38" s="9" t="str">
        <f>'[12]記録入力'!$G9</f>
        <v>内　灘</v>
      </c>
      <c r="P38" s="9">
        <f>'[12]記録入力'!H9</f>
        <v>2</v>
      </c>
      <c r="Q38" s="9"/>
      <c r="R38" s="27">
        <f>'[12]記録入力'!D9</f>
        <v>112014</v>
      </c>
      <c r="S38" s="13" t="str">
        <f>IF('[12]記録入力'!I9=0," ",'[12]記録入力'!I9)</f>
        <v>　</v>
      </c>
      <c r="V38" s="14">
        <v>6</v>
      </c>
      <c r="W38" s="9">
        <f>'[10]記録入力'!E9</f>
        <v>107</v>
      </c>
      <c r="X38" s="9" t="str">
        <f>'[10]記録入力'!F9</f>
        <v>山口アスカ</v>
      </c>
      <c r="Y38" s="9" t="str">
        <f>'[10]記録入力'!G9</f>
        <v>高　松</v>
      </c>
      <c r="Z38" s="9">
        <f>'[10]記録入力'!H9</f>
        <v>2</v>
      </c>
      <c r="AA38" s="9"/>
      <c r="AB38" s="29">
        <f>'[10]記録入力'!D9</f>
        <v>1526</v>
      </c>
      <c r="AC38" s="13"/>
      <c r="AD38" s="1"/>
      <c r="AE38" s="11" t="s">
        <v>25</v>
      </c>
      <c r="AI38" s="25"/>
      <c r="AJ38" s="25"/>
      <c r="AK38" s="23" t="s">
        <v>10</v>
      </c>
      <c r="AL38" s="13"/>
    </row>
    <row r="39" spans="3:38" ht="18.75">
      <c r="C39" s="14"/>
      <c r="D39" s="9"/>
      <c r="E39" s="9"/>
      <c r="F39" s="9"/>
      <c r="G39" s="9"/>
      <c r="H39" s="9"/>
      <c r="I39" s="33"/>
      <c r="L39" s="14">
        <v>7</v>
      </c>
      <c r="M39" s="9">
        <f>'[12]記録入力'!$E10</f>
        <v>222</v>
      </c>
      <c r="N39" s="9" t="str">
        <f>'[12]記録入力'!$F10</f>
        <v>澤井　友希</v>
      </c>
      <c r="O39" s="9" t="str">
        <f>'[12]記録入力'!$G10</f>
        <v>内　灘</v>
      </c>
      <c r="P39" s="9">
        <f>'[12]記録入力'!H10</f>
        <v>3</v>
      </c>
      <c r="Q39" s="9"/>
      <c r="R39" s="27">
        <f>'[12]記録入力'!D10</f>
        <v>124283</v>
      </c>
      <c r="V39" s="14"/>
      <c r="W39" s="9"/>
      <c r="X39" s="9"/>
      <c r="Y39" s="9"/>
      <c r="Z39" s="9"/>
      <c r="AA39" s="9"/>
      <c r="AB39" s="33"/>
      <c r="AC39" s="13"/>
      <c r="AK39" s="26">
        <f>'[11]記録入力'!$I$13</f>
        <v>0.6</v>
      </c>
      <c r="AL39" s="13"/>
    </row>
    <row r="40" spans="3:38" ht="18.75">
      <c r="C40" s="11" t="s">
        <v>25</v>
      </c>
      <c r="I40" s="26">
        <f>'[9]記録入力'!$I$11</f>
        <v>-0.3</v>
      </c>
      <c r="L40" s="14"/>
      <c r="M40" s="9"/>
      <c r="N40" s="9"/>
      <c r="O40" s="9"/>
      <c r="P40" s="9"/>
      <c r="Q40" s="9"/>
      <c r="R40" s="27"/>
      <c r="V40" s="11" t="s">
        <v>25</v>
      </c>
      <c r="Z40" s="2"/>
      <c r="AB40" s="26">
        <f>'[10]記録入力'!$I$11</f>
        <v>1.1</v>
      </c>
      <c r="AC40" s="13"/>
      <c r="AD40" s="1" t="str">
        <f>IF('[11]記録入力'!I13=0," ",'[11]記録入力'!I15)</f>
        <v>Q</v>
      </c>
      <c r="AE40" s="14">
        <v>1</v>
      </c>
      <c r="AF40" s="9">
        <f>'[11]記録入力'!E15</f>
        <v>243</v>
      </c>
      <c r="AG40" s="9" t="str">
        <f>'[11]記録入力'!F15</f>
        <v>山本あさひ</v>
      </c>
      <c r="AH40" s="9" t="str">
        <f>'[11]記録入力'!G15</f>
        <v>内　灘</v>
      </c>
      <c r="AI40" s="9">
        <f>'[11]記録入力'!H15</f>
        <v>2</v>
      </c>
      <c r="AJ40" s="9"/>
      <c r="AK40" s="29">
        <f>'[11]記録入力'!D15</f>
        <v>1650</v>
      </c>
      <c r="AL40" s="13"/>
    </row>
    <row r="41" spans="2:38" ht="18.75">
      <c r="B41" s="1" t="str">
        <f>IF('[9]記録入力'!I13=0," ",'[9]記録入力'!I13)</f>
        <v>Q</v>
      </c>
      <c r="C41" s="14">
        <v>1</v>
      </c>
      <c r="D41" s="9">
        <f>'[9]記録入力'!E13</f>
        <v>605</v>
      </c>
      <c r="E41" s="9" t="str">
        <f>'[9]記録入力'!F13</f>
        <v>小林  一笛</v>
      </c>
      <c r="F41" s="9" t="str">
        <f>'[9]記録入力'!G13</f>
        <v>津幡南</v>
      </c>
      <c r="G41" s="9">
        <f>'[9]記録入力'!H13</f>
        <v>2</v>
      </c>
      <c r="H41" s="9"/>
      <c r="I41" s="29">
        <f>'[9]記録入力'!D13</f>
        <v>1181</v>
      </c>
      <c r="L41" s="14"/>
      <c r="M41" s="9"/>
      <c r="N41" s="9"/>
      <c r="O41" s="9"/>
      <c r="P41" s="9"/>
      <c r="Q41" s="9"/>
      <c r="R41" s="27"/>
      <c r="U41" s="1" t="str">
        <f>IF('[10]記録入力'!I13=0," ",'[10]記録入力'!I13)</f>
        <v>Q</v>
      </c>
      <c r="V41" s="14">
        <v>1</v>
      </c>
      <c r="W41" s="9">
        <f>'[10]記録入力'!E13</f>
        <v>425</v>
      </c>
      <c r="X41" s="9" t="str">
        <f>'[10]記録入力'!F13</f>
        <v>石井　　碧</v>
      </c>
      <c r="Y41" s="9" t="str">
        <f>'[10]記録入力'!G13</f>
        <v>宇ノ気</v>
      </c>
      <c r="Z41" s="9">
        <f>'[10]記録入力'!H13</f>
        <v>2</v>
      </c>
      <c r="AA41" s="9"/>
      <c r="AB41" s="29">
        <f>'[10]記録入力'!D13</f>
        <v>1346</v>
      </c>
      <c r="AC41" s="13"/>
      <c r="AD41" s="1" t="str">
        <f>IF('[11]記録入力'!I14=0," ",'[11]記録入力'!I16)</f>
        <v>Q</v>
      </c>
      <c r="AE41" s="14">
        <v>2</v>
      </c>
      <c r="AF41" s="9">
        <f>'[11]記録入力'!E16</f>
        <v>521</v>
      </c>
      <c r="AG41" s="9" t="str">
        <f>'[11]記録入力'!F16</f>
        <v>徳成稀愛来</v>
      </c>
      <c r="AH41" s="9" t="str">
        <f>'[11]記録入力'!G16</f>
        <v>津　幡</v>
      </c>
      <c r="AI41" s="9">
        <f>'[11]記録入力'!H16</f>
        <v>2</v>
      </c>
      <c r="AJ41" s="9"/>
      <c r="AK41" s="29">
        <f>'[11]記録入力'!D16</f>
        <v>1670</v>
      </c>
      <c r="AL41" s="13"/>
    </row>
    <row r="42" spans="2:38" ht="18.75">
      <c r="B42" s="1" t="str">
        <f>IF('[9]記録入力'!I14=0," ",'[9]記録入力'!I14)</f>
        <v>Q</v>
      </c>
      <c r="C42" s="14">
        <v>2</v>
      </c>
      <c r="D42" s="9">
        <f>'[9]記録入力'!E14</f>
        <v>253</v>
      </c>
      <c r="E42" s="9" t="str">
        <f>'[9]記録入力'!F14</f>
        <v>亀田　紘生</v>
      </c>
      <c r="F42" s="9" t="str">
        <f>'[9]記録入力'!G14</f>
        <v>内　灘</v>
      </c>
      <c r="G42" s="9">
        <f>'[9]記録入力'!H14</f>
        <v>2</v>
      </c>
      <c r="H42" s="9"/>
      <c r="I42" s="29">
        <f>'[9]記録入力'!D14</f>
        <v>1247</v>
      </c>
      <c r="L42" s="14"/>
      <c r="M42" s="9"/>
      <c r="N42" s="9"/>
      <c r="O42" s="9"/>
      <c r="P42" s="9"/>
      <c r="Q42" s="9"/>
      <c r="R42" s="27"/>
      <c r="U42" s="1" t="str">
        <f>IF('[10]記録入力'!I14=0," ",'[10]記録入力'!I14)</f>
        <v>Q</v>
      </c>
      <c r="V42" s="14">
        <v>2</v>
      </c>
      <c r="W42" s="9">
        <f>'[10]記録入力'!E14</f>
        <v>250</v>
      </c>
      <c r="X42" s="9" t="str">
        <f>'[10]記録入力'!F14</f>
        <v>中西　優海</v>
      </c>
      <c r="Y42" s="9" t="str">
        <f>'[10]記録入力'!G14</f>
        <v>内　灘</v>
      </c>
      <c r="Z42" s="9">
        <f>'[10]記録入力'!H14</f>
        <v>2</v>
      </c>
      <c r="AA42" s="9"/>
      <c r="AB42" s="29">
        <f>'[10]記録入力'!D14</f>
        <v>1361</v>
      </c>
      <c r="AC42" s="13"/>
      <c r="AD42" s="1" t="str">
        <f>IF('[11]記録入力'!I15=0," ",'[11]記録入力'!I17)</f>
        <v>q</v>
      </c>
      <c r="AE42" s="14">
        <v>3</v>
      </c>
      <c r="AF42" s="9">
        <f>'[11]記録入力'!E17</f>
        <v>428</v>
      </c>
      <c r="AG42" s="9" t="str">
        <f>'[11]記録入力'!F17</f>
        <v>高山　結衣</v>
      </c>
      <c r="AH42" s="9" t="str">
        <f>'[11]記録入力'!G17</f>
        <v>宇ノ気</v>
      </c>
      <c r="AI42" s="9">
        <f>'[11]記録入力'!H17</f>
        <v>2</v>
      </c>
      <c r="AJ42" s="9"/>
      <c r="AK42" s="29">
        <f>'[11]記録入力'!D17</f>
        <v>1848</v>
      </c>
      <c r="AL42" s="13"/>
    </row>
    <row r="43" spans="2:38" ht="18.75">
      <c r="B43" s="1" t="str">
        <f>IF('[9]記録入力'!I15=0," ",'[9]記録入力'!I15)</f>
        <v> </v>
      </c>
      <c r="C43" s="14">
        <v>3</v>
      </c>
      <c r="D43" s="9">
        <f>'[9]記録入力'!E15</f>
        <v>504</v>
      </c>
      <c r="E43" s="9" t="str">
        <f>'[9]記録入力'!F15</f>
        <v>角谷　英桔</v>
      </c>
      <c r="F43" s="9" t="str">
        <f>'[9]記録入力'!G15</f>
        <v>津　幡</v>
      </c>
      <c r="G43" s="9">
        <f>'[9]記録入力'!H15</f>
        <v>2</v>
      </c>
      <c r="H43" s="9"/>
      <c r="I43" s="29">
        <f>'[9]記録入力'!D15</f>
        <v>1343</v>
      </c>
      <c r="U43" s="1" t="str">
        <f>IF('[10]記録入力'!I15=0," ",'[10]記録入力'!I15)</f>
        <v>q</v>
      </c>
      <c r="V43" s="14">
        <v>3</v>
      </c>
      <c r="W43" s="9">
        <f>'[10]記録入力'!E15</f>
        <v>505</v>
      </c>
      <c r="X43" s="9" t="str">
        <f>'[10]記録入力'!F15</f>
        <v>藤本　莉奈</v>
      </c>
      <c r="Y43" s="9" t="str">
        <f>'[10]記録入力'!G15</f>
        <v>津　幡</v>
      </c>
      <c r="Z43" s="9">
        <f>'[10]記録入力'!H15</f>
        <v>2</v>
      </c>
      <c r="AA43" s="9"/>
      <c r="AB43" s="29">
        <f>'[10]記録入力'!D15</f>
        <v>1395</v>
      </c>
      <c r="AC43" s="13"/>
      <c r="AD43" s="1"/>
      <c r="AE43" s="14">
        <v>4</v>
      </c>
      <c r="AF43" s="9">
        <f>'[11]記録入力'!E18</f>
        <v>105</v>
      </c>
      <c r="AG43" s="9" t="str">
        <f>'[11]記録入力'!F18</f>
        <v>真田　万央</v>
      </c>
      <c r="AH43" s="9" t="str">
        <f>'[11]記録入力'!G18</f>
        <v>高　松</v>
      </c>
      <c r="AI43" s="9">
        <f>'[11]記録入力'!H18</f>
        <v>2</v>
      </c>
      <c r="AJ43" s="9"/>
      <c r="AK43" s="29">
        <f>'[11]記録入力'!D18</f>
        <v>1964</v>
      </c>
      <c r="AL43" s="13"/>
    </row>
    <row r="44" spans="2:38" ht="18.75">
      <c r="B44" s="1" t="str">
        <f>IF('[9]記録入力'!I16=0," ",'[9]記録入力'!I16)</f>
        <v> </v>
      </c>
      <c r="C44" s="14">
        <v>4</v>
      </c>
      <c r="D44" s="9">
        <f>'[9]記録入力'!E16</f>
        <v>418</v>
      </c>
      <c r="E44" s="9" t="str">
        <f>'[9]記録入力'!F16</f>
        <v>寺西　　拓</v>
      </c>
      <c r="F44" s="9" t="str">
        <f>'[9]記録入力'!G16</f>
        <v>宇ノ気</v>
      </c>
      <c r="G44" s="9">
        <f>'[9]記録入力'!H16</f>
        <v>2</v>
      </c>
      <c r="H44" s="9"/>
      <c r="I44" s="29">
        <f>'[9]記録入力'!D16</f>
        <v>1343</v>
      </c>
      <c r="L44" s="17"/>
      <c r="M44" s="17"/>
      <c r="N44" s="17"/>
      <c r="O44" s="9"/>
      <c r="P44" s="9"/>
      <c r="Q44" s="9"/>
      <c r="R44" s="31"/>
      <c r="S44" s="13" t="str">
        <f>IF('[13]記録入力'!I4=0," ",'[13]記録入力'!I4)</f>
        <v> </v>
      </c>
      <c r="U44" s="1" t="str">
        <f>IF('[10]記録入力'!I16=0," ",'[10]記録入力'!I16)</f>
        <v>q</v>
      </c>
      <c r="V44" s="14">
        <v>4</v>
      </c>
      <c r="W44" s="9">
        <f>'[10]記録入力'!E16</f>
        <v>605</v>
      </c>
      <c r="X44" s="9" t="str">
        <f>'[10]記録入力'!F16</f>
        <v>寺坂　優希</v>
      </c>
      <c r="Y44" s="9" t="str">
        <f>'[10]記録入力'!G16</f>
        <v>津幡南</v>
      </c>
      <c r="Z44" s="9">
        <f>'[10]記録入力'!H16</f>
        <v>1</v>
      </c>
      <c r="AA44" s="9"/>
      <c r="AB44" s="29">
        <f>'[10]記録入力'!D16</f>
        <v>1414</v>
      </c>
      <c r="AC44" s="13"/>
      <c r="AD44" s="1"/>
      <c r="AE44" s="14"/>
      <c r="AF44" s="9"/>
      <c r="AG44" s="9"/>
      <c r="AH44" s="9"/>
      <c r="AJ44" s="9"/>
      <c r="AK44" s="29"/>
      <c r="AL44" s="13"/>
    </row>
    <row r="45" spans="3:38" ht="18.75">
      <c r="C45" s="14"/>
      <c r="D45" s="9"/>
      <c r="E45" s="9"/>
      <c r="F45" s="9"/>
      <c r="G45" s="9"/>
      <c r="H45" s="9"/>
      <c r="I45" s="29"/>
      <c r="L45" s="24"/>
      <c r="M45" s="24"/>
      <c r="O45" s="9"/>
      <c r="P45" s="9"/>
      <c r="R45" s="31"/>
      <c r="S45" s="13" t="str">
        <f>IF('[13]記録入力'!I5=0," ",'[13]記録入力'!I5)</f>
        <v> </v>
      </c>
      <c r="V45" s="14">
        <v>5</v>
      </c>
      <c r="W45" s="9">
        <f>'[10]記録入力'!E17</f>
        <v>104</v>
      </c>
      <c r="X45" s="9" t="str">
        <f>'[10]記録入力'!F17</f>
        <v>川崎　　慧</v>
      </c>
      <c r="Y45" s="9" t="str">
        <f>'[10]記録入力'!G17</f>
        <v>高　松</v>
      </c>
      <c r="Z45" s="9">
        <f>'[10]記録入力'!H17</f>
        <v>2</v>
      </c>
      <c r="AA45" s="9"/>
      <c r="AB45" s="29">
        <f>'[10]記録入力'!D17</f>
        <v>1460</v>
      </c>
      <c r="AC45" s="13"/>
      <c r="AD45" s="1"/>
      <c r="AE45" s="14"/>
      <c r="AF45" s="9"/>
      <c r="AG45" s="9"/>
      <c r="AH45" s="9"/>
      <c r="AJ45" s="9"/>
      <c r="AK45" s="29"/>
      <c r="AL45" s="13"/>
    </row>
    <row r="46" spans="3:38" ht="18.75">
      <c r="C46" s="14"/>
      <c r="D46" s="9"/>
      <c r="E46" s="9"/>
      <c r="F46" s="9"/>
      <c r="G46" s="9"/>
      <c r="H46" s="9"/>
      <c r="I46" s="29"/>
      <c r="L46" s="14"/>
      <c r="M46" s="9"/>
      <c r="N46" s="9"/>
      <c r="O46" s="9"/>
      <c r="P46" s="9"/>
      <c r="Q46" s="9"/>
      <c r="R46" s="27"/>
      <c r="S46" s="13" t="str">
        <f>IF('[13]記録入力'!I6=0," ",'[13]記録入力'!I6)</f>
        <v> </v>
      </c>
      <c r="V46" s="14">
        <v>6</v>
      </c>
      <c r="W46" s="9">
        <f>'[10]記録入力'!E18</f>
        <v>340</v>
      </c>
      <c r="X46" s="9" t="str">
        <f>'[10]記録入力'!F18</f>
        <v>内潟　美咲</v>
      </c>
      <c r="Y46" s="9" t="str">
        <f>'[10]記録入力'!G18</f>
        <v>河北台</v>
      </c>
      <c r="Z46" s="9">
        <f>'[10]記録入力'!H18</f>
        <v>2</v>
      </c>
      <c r="AA46" s="9"/>
      <c r="AB46" s="29">
        <f>'[10]記録入力'!D18</f>
        <v>1482</v>
      </c>
      <c r="AC46" s="13"/>
      <c r="AE46" s="24" t="s">
        <v>28</v>
      </c>
      <c r="AF46" s="24"/>
      <c r="AI46" s="2"/>
      <c r="AJ46" s="9"/>
      <c r="AK46" s="41">
        <f>'[14]記録入力'!$I$2</f>
        <v>1.2</v>
      </c>
      <c r="AL46" s="36"/>
    </row>
    <row r="47" spans="3:38" ht="18.75">
      <c r="C47" s="11" t="s">
        <v>28</v>
      </c>
      <c r="I47" s="26">
        <f>'[15]記録入力'!$I$2</f>
        <v>2.4</v>
      </c>
      <c r="L47" s="42"/>
      <c r="M47" s="9"/>
      <c r="N47" s="9"/>
      <c r="O47" s="9"/>
      <c r="P47" s="9"/>
      <c r="Q47" s="9"/>
      <c r="R47" s="27"/>
      <c r="S47" s="13" t="str">
        <f>IF('[13]記録入力'!I7=0," ",'[13]記録入力'!I7)</f>
        <v> </v>
      </c>
      <c r="V47" s="11" t="s">
        <v>28</v>
      </c>
      <c r="Z47" s="2"/>
      <c r="AB47" s="26">
        <f>'[16]記録入力'!$I$2</f>
        <v>1.1</v>
      </c>
      <c r="AC47" s="13"/>
      <c r="AE47" s="14">
        <v>1</v>
      </c>
      <c r="AF47" s="9">
        <f>'[14]記録入力'!E4</f>
        <v>223</v>
      </c>
      <c r="AG47" s="9" t="str">
        <f>'[14]記録入力'!F4</f>
        <v>上前　朱音</v>
      </c>
      <c r="AH47" s="9" t="str">
        <f>'[14]記録入力'!G4</f>
        <v>内　灘</v>
      </c>
      <c r="AI47" s="9">
        <f>'[14]記録入力'!H4</f>
        <v>3</v>
      </c>
      <c r="AJ47" s="9"/>
      <c r="AK47" s="29">
        <f>'[14]記録入力'!D4</f>
        <v>1613</v>
      </c>
      <c r="AL47" s="36" t="str">
        <f>IF('[14]記録入力'!I4=0," ",'[14]記録入力'!I4)</f>
        <v> </v>
      </c>
    </row>
    <row r="48" spans="3:38" ht="18.75">
      <c r="C48" s="14">
        <v>1</v>
      </c>
      <c r="D48" s="9">
        <f>'[15]記録入力'!E4</f>
        <v>605</v>
      </c>
      <c r="E48" s="9" t="str">
        <f>'[15]記録入力'!F4</f>
        <v>小林  一笛</v>
      </c>
      <c r="F48" s="9" t="str">
        <f>'[15]記録入力'!G4</f>
        <v>津幡南</v>
      </c>
      <c r="G48" s="9">
        <f>'[15]記録入力'!H4</f>
        <v>2</v>
      </c>
      <c r="H48" s="9"/>
      <c r="I48" s="29">
        <f>'[15]記録入力'!D4</f>
        <v>1154</v>
      </c>
      <c r="J48" s="36" t="str">
        <f>IF('[15]記録入力'!I4=0," ",'[15]記録入力'!I4)</f>
        <v> </v>
      </c>
      <c r="K48" s="36"/>
      <c r="L48" s="14"/>
      <c r="M48" s="9"/>
      <c r="N48" s="9"/>
      <c r="O48" s="9"/>
      <c r="P48" s="9"/>
      <c r="Q48" s="9"/>
      <c r="R48" s="27"/>
      <c r="S48" s="13" t="str">
        <f>IF('[13]記録入力'!I8=0," ",'[13]記録入力'!I8)</f>
        <v> </v>
      </c>
      <c r="V48" s="14">
        <v>1</v>
      </c>
      <c r="W48" s="9">
        <f>'[16]記録入力'!E4</f>
        <v>243</v>
      </c>
      <c r="X48" s="9" t="str">
        <f>'[16]記録入力'!F4</f>
        <v>山本あさひ</v>
      </c>
      <c r="Y48" s="9" t="str">
        <f>'[16]記録入力'!G4</f>
        <v>内　灘</v>
      </c>
      <c r="Z48" s="9">
        <f>'[16]記録入力'!H4</f>
        <v>2</v>
      </c>
      <c r="AA48" s="9"/>
      <c r="AB48" s="29">
        <f>'[16]記録入力'!D4</f>
        <v>1323</v>
      </c>
      <c r="AC48" s="36" t="str">
        <f>IF('[16]記録入力'!I4=0," ",'[16]記録入力'!I4)</f>
        <v>　</v>
      </c>
      <c r="AE48" s="14">
        <v>2</v>
      </c>
      <c r="AF48" s="9">
        <f>'[14]記録入力'!E5</f>
        <v>243</v>
      </c>
      <c r="AG48" s="9" t="str">
        <f>'[14]記録入力'!F5</f>
        <v>山本あさひ</v>
      </c>
      <c r="AH48" s="9" t="str">
        <f>'[14]記録入力'!G5</f>
        <v>内　灘</v>
      </c>
      <c r="AI48" s="9">
        <f>'[14]記録入力'!H5</f>
        <v>2</v>
      </c>
      <c r="AJ48" s="9"/>
      <c r="AK48" s="29">
        <f>'[14]記録入力'!D5</f>
        <v>1623</v>
      </c>
      <c r="AL48" s="36" t="str">
        <f>IF('[14]記録入力'!I5=0," ",'[14]記録入力'!I5)</f>
        <v>　</v>
      </c>
    </row>
    <row r="49" spans="3:38" ht="18.75">
      <c r="C49" s="14">
        <v>2</v>
      </c>
      <c r="D49" s="9">
        <f>'[15]記録入力'!E5</f>
        <v>604</v>
      </c>
      <c r="E49" s="9" t="str">
        <f>'[15]記録入力'!F5</f>
        <v>小林  一弾</v>
      </c>
      <c r="F49" s="9" t="str">
        <f>'[15]記録入力'!G5</f>
        <v>津幡南</v>
      </c>
      <c r="G49" s="9">
        <f>'[15]記録入力'!H5</f>
        <v>2</v>
      </c>
      <c r="H49" s="9"/>
      <c r="I49" s="29">
        <f>'[15]記録入力'!D5</f>
        <v>1168</v>
      </c>
      <c r="J49" s="36" t="str">
        <f>IF('[15]記録入力'!I5=0," ",'[15]記録入力'!I5)</f>
        <v>　</v>
      </c>
      <c r="K49" s="36"/>
      <c r="L49" s="14"/>
      <c r="M49" s="9"/>
      <c r="N49" s="9"/>
      <c r="O49" s="9"/>
      <c r="P49" s="9"/>
      <c r="Q49" s="9"/>
      <c r="R49" s="27"/>
      <c r="S49" s="13" t="str">
        <f>IF('[13]記録入力'!I9=0," ",'[13]記録入力'!I9)</f>
        <v> </v>
      </c>
      <c r="V49" s="14">
        <v>2</v>
      </c>
      <c r="W49" s="9">
        <f>'[16]記録入力'!E5</f>
        <v>425</v>
      </c>
      <c r="X49" s="9" t="str">
        <f>'[16]記録入力'!F5</f>
        <v>石井　　碧</v>
      </c>
      <c r="Y49" s="9" t="str">
        <f>'[16]記録入力'!G5</f>
        <v>宇ノ気</v>
      </c>
      <c r="Z49" s="9">
        <f>'[16]記録入力'!H5</f>
        <v>2</v>
      </c>
      <c r="AA49" s="9"/>
      <c r="AB49" s="29">
        <f>'[16]記録入力'!D5</f>
        <v>1336</v>
      </c>
      <c r="AC49" s="36" t="str">
        <f>IF('[16]記録入力'!I5=0," ",'[16]記録入力'!I5)</f>
        <v>　</v>
      </c>
      <c r="AE49" s="14">
        <v>3</v>
      </c>
      <c r="AF49" s="9">
        <f>'[14]記録入力'!E6</f>
        <v>521</v>
      </c>
      <c r="AG49" s="9" t="str">
        <f>'[14]記録入力'!F6</f>
        <v>徳成稀愛来</v>
      </c>
      <c r="AH49" s="9" t="str">
        <f>'[14]記録入力'!G6</f>
        <v>津　幡</v>
      </c>
      <c r="AI49" s="9">
        <f>'[14]記録入力'!H6</f>
        <v>2</v>
      </c>
      <c r="AJ49" s="9"/>
      <c r="AK49" s="29">
        <f>'[14]記録入力'!D6</f>
        <v>1667</v>
      </c>
      <c r="AL49" s="36" t="str">
        <f>IF('[14]記録入力'!I6=0," ",'[14]記録入力'!I6)</f>
        <v>　</v>
      </c>
    </row>
    <row r="50" spans="3:38" ht="18.75">
      <c r="C50" s="14">
        <v>3</v>
      </c>
      <c r="D50" s="9">
        <f>'[15]記録入力'!E6</f>
        <v>254</v>
      </c>
      <c r="E50" s="9" t="str">
        <f>'[15]記録入力'!F6</f>
        <v>水株　凪彩</v>
      </c>
      <c r="F50" s="9" t="str">
        <f>'[15]記録入力'!G6</f>
        <v>内　灘</v>
      </c>
      <c r="G50" s="9">
        <f>'[15]記録入力'!H6</f>
        <v>2</v>
      </c>
      <c r="H50" s="9"/>
      <c r="I50" s="29">
        <f>'[15]記録入力'!D6</f>
        <v>1202</v>
      </c>
      <c r="J50" s="36" t="str">
        <f>IF('[15]記録入力'!I6=0," ",'[15]記録入力'!I6)</f>
        <v>　</v>
      </c>
      <c r="K50" s="36"/>
      <c r="L50" s="9"/>
      <c r="M50" s="9" t="str">
        <f>'[13]記録入力'!$E10</f>
        <v>　</v>
      </c>
      <c r="N50" s="9" t="str">
        <f>'[13]記録入力'!F10</f>
        <v>　</v>
      </c>
      <c r="O50" s="9" t="str">
        <f>'[13]記録入力'!G10</f>
        <v>　</v>
      </c>
      <c r="P50" s="9" t="str">
        <f>'[13]記録入力'!H10</f>
        <v>　</v>
      </c>
      <c r="Q50" s="9"/>
      <c r="R50" s="27"/>
      <c r="S50" s="13" t="str">
        <f>IF('[13]記録入力'!I10=0," ",'[13]記録入力'!I10)</f>
        <v> </v>
      </c>
      <c r="V50" s="14">
        <v>3</v>
      </c>
      <c r="W50" s="9">
        <f>'[16]記録入力'!E6</f>
        <v>250</v>
      </c>
      <c r="X50" s="9" t="str">
        <f>'[16]記録入力'!F6</f>
        <v>中西　優海</v>
      </c>
      <c r="Y50" s="9" t="str">
        <f>'[16]記録入力'!G6</f>
        <v>内　灘</v>
      </c>
      <c r="Z50" s="9">
        <f>'[16]記録入力'!H6</f>
        <v>2</v>
      </c>
      <c r="AA50" s="9"/>
      <c r="AB50" s="29">
        <f>'[16]記録入力'!D6</f>
        <v>1353</v>
      </c>
      <c r="AC50" s="36" t="str">
        <f>IF('[16]記録入力'!I6=0," ",'[16]記録入力'!I6)</f>
        <v>　</v>
      </c>
      <c r="AE50" s="14">
        <v>4</v>
      </c>
      <c r="AF50" s="9">
        <f>'[14]記録入力'!E7</f>
        <v>520</v>
      </c>
      <c r="AG50" s="9" t="str">
        <f>'[14]記録入力'!F7</f>
        <v>六川　琉衣</v>
      </c>
      <c r="AH50" s="9" t="str">
        <f>'[14]記録入力'!G7</f>
        <v>津　幡</v>
      </c>
      <c r="AI50" s="9">
        <f>'[14]記録入力'!H7</f>
        <v>3</v>
      </c>
      <c r="AJ50" s="9"/>
      <c r="AK50" s="29">
        <f>'[14]記録入力'!D7</f>
        <v>1710</v>
      </c>
      <c r="AL50" s="36" t="str">
        <f>IF('[14]記録入力'!I7=0," ",'[14]記録入力'!I7)</f>
        <v>　</v>
      </c>
    </row>
    <row r="51" spans="3:38" ht="18.75">
      <c r="C51" s="14">
        <v>4</v>
      </c>
      <c r="D51" s="9">
        <f>'[15]記録入力'!E7</f>
        <v>253</v>
      </c>
      <c r="E51" s="9" t="str">
        <f>'[15]記録入力'!F7</f>
        <v>亀田　紘生</v>
      </c>
      <c r="F51" s="9" t="str">
        <f>'[15]記録入力'!G7</f>
        <v>内　灘</v>
      </c>
      <c r="G51" s="9">
        <f>'[15]記録入力'!H7</f>
        <v>2</v>
      </c>
      <c r="H51" s="9"/>
      <c r="I51" s="29">
        <f>'[15]記録入力'!D7</f>
        <v>1230</v>
      </c>
      <c r="J51" s="36" t="str">
        <f>IF('[15]記録入力'!I7=0," ",'[15]記録入力'!I7)</f>
        <v>　</v>
      </c>
      <c r="K51" s="36"/>
      <c r="L51" s="9"/>
      <c r="M51" s="9" t="str">
        <f>'[13]記録入力'!$E11</f>
        <v>　</v>
      </c>
      <c r="N51" s="9" t="str">
        <f>'[13]記録入力'!F11</f>
        <v>　</v>
      </c>
      <c r="O51" s="9" t="str">
        <f>'[13]記録入力'!G11</f>
        <v>　</v>
      </c>
      <c r="P51" s="9" t="str">
        <f>'[13]記録入力'!H11</f>
        <v>　</v>
      </c>
      <c r="Q51" s="9"/>
      <c r="R51" s="27"/>
      <c r="S51" s="13" t="str">
        <f>IF('[13]記録入力'!I11=0," ",'[13]記録入力'!I11)</f>
        <v> </v>
      </c>
      <c r="V51" s="14">
        <v>4</v>
      </c>
      <c r="W51" s="9">
        <f>'[16]記録入力'!E7</f>
        <v>505</v>
      </c>
      <c r="X51" s="9" t="str">
        <f>'[16]記録入力'!F7</f>
        <v>藤本　莉奈</v>
      </c>
      <c r="Y51" s="9" t="str">
        <f>'[16]記録入力'!G7</f>
        <v>津　幡</v>
      </c>
      <c r="Z51" s="9">
        <f>'[16]記録入力'!H7</f>
        <v>2</v>
      </c>
      <c r="AA51" s="9"/>
      <c r="AB51" s="29">
        <f>'[16]記録入力'!D7</f>
        <v>1371</v>
      </c>
      <c r="AC51" s="36" t="str">
        <f>IF('[16]記録入力'!I7=0," ",'[16]記録入力'!I7)</f>
        <v>　</v>
      </c>
      <c r="AD51" s="8" t="s">
        <v>5</v>
      </c>
      <c r="AE51" s="14">
        <v>5</v>
      </c>
      <c r="AF51" s="9">
        <f>'[14]記録入力'!E8</f>
        <v>602</v>
      </c>
      <c r="AG51" s="9" t="str">
        <f>'[14]記録入力'!F8</f>
        <v>武田  陽奈</v>
      </c>
      <c r="AH51" s="9" t="str">
        <f>'[14]記録入力'!G8</f>
        <v>津幡南</v>
      </c>
      <c r="AI51" s="9">
        <f>'[14]記録入力'!H8</f>
        <v>2</v>
      </c>
      <c r="AJ51" s="9"/>
      <c r="AK51" s="29">
        <f>'[14]記録入力'!D8</f>
        <v>1809</v>
      </c>
      <c r="AL51" s="36" t="str">
        <f>IF('[14]記録入力'!I8=0," ",'[14]記録入力'!I8)</f>
        <v>　</v>
      </c>
    </row>
    <row r="52" spans="3:38" ht="18.75">
      <c r="C52" s="14">
        <v>5</v>
      </c>
      <c r="D52" s="9">
        <f>'[15]記録入力'!E8</f>
        <v>419</v>
      </c>
      <c r="E52" s="9" t="str">
        <f>'[15]記録入力'!F8</f>
        <v>宮村　成輝</v>
      </c>
      <c r="F52" s="9" t="str">
        <f>'[15]記録入力'!G8</f>
        <v>宇ノ気</v>
      </c>
      <c r="G52" s="9">
        <f>'[15]記録入力'!H8</f>
        <v>2</v>
      </c>
      <c r="H52" s="9"/>
      <c r="I52" s="29">
        <f>'[15]記録入力'!D8</f>
        <v>1262</v>
      </c>
      <c r="J52" s="36" t="str">
        <f>IF('[15]記録入力'!I8=0," ",'[15]記録入力'!I8)</f>
        <v>　</v>
      </c>
      <c r="K52" s="36"/>
      <c r="L52" s="42"/>
      <c r="M52" s="9"/>
      <c r="N52" s="9"/>
      <c r="O52" s="9"/>
      <c r="P52" s="9"/>
      <c r="Q52" s="9"/>
      <c r="R52" s="31"/>
      <c r="S52" s="36"/>
      <c r="V52" s="14">
        <v>5</v>
      </c>
      <c r="W52" s="9">
        <f>'[16]記録入力'!E8</f>
        <v>605</v>
      </c>
      <c r="X52" s="9" t="str">
        <f>'[16]記録入力'!F8</f>
        <v>寺坂　優希</v>
      </c>
      <c r="Y52" s="9" t="str">
        <f>'[16]記録入力'!G8</f>
        <v>津幡南</v>
      </c>
      <c r="Z52" s="9">
        <f>'[16]記録入力'!H8</f>
        <v>1</v>
      </c>
      <c r="AA52" s="9"/>
      <c r="AB52" s="29">
        <f>'[16]記録入力'!D8</f>
        <v>1391</v>
      </c>
      <c r="AC52" s="36" t="str">
        <f>IF('[16]記録入力'!I8=0," ",'[16]記録入力'!I8)</f>
        <v>　</v>
      </c>
      <c r="AE52" s="14">
        <v>6</v>
      </c>
      <c r="AF52" s="9">
        <f>'[14]記録入力'!E9</f>
        <v>428</v>
      </c>
      <c r="AG52" s="9" t="str">
        <f>'[14]記録入力'!F9</f>
        <v>高山　結衣</v>
      </c>
      <c r="AH52" s="9" t="str">
        <f>'[14]記録入力'!G9</f>
        <v>宇ノ気</v>
      </c>
      <c r="AI52" s="9">
        <f>'[14]記録入力'!H9</f>
        <v>2</v>
      </c>
      <c r="AJ52" s="9"/>
      <c r="AK52" s="29">
        <f>'[14]記録入力'!D9</f>
        <v>1863</v>
      </c>
      <c r="AL52" s="36" t="str">
        <f>IF('[14]記録入力'!I9=0," ",'[14]記録入力'!I9)</f>
        <v>　</v>
      </c>
    </row>
    <row r="53" spans="3:37" ht="18.75">
      <c r="C53" s="14">
        <v>6</v>
      </c>
      <c r="D53" s="9">
        <f>'[15]記録入力'!E9</f>
        <v>506</v>
      </c>
      <c r="E53" s="9" t="str">
        <f>'[15]記録入力'!F9</f>
        <v>桜井　颯太</v>
      </c>
      <c r="F53" s="9" t="str">
        <f>'[15]記録入力'!G9</f>
        <v>津　幡</v>
      </c>
      <c r="G53" s="9">
        <f>'[15]記録入力'!H9</f>
        <v>2</v>
      </c>
      <c r="H53" s="9"/>
      <c r="I53" s="29">
        <f>'[15]記録入力'!D9</f>
        <v>1309</v>
      </c>
      <c r="K53" s="36"/>
      <c r="L53" s="17" t="s">
        <v>32</v>
      </c>
      <c r="M53" s="17"/>
      <c r="N53" s="17"/>
      <c r="O53" s="18"/>
      <c r="P53" s="18"/>
      <c r="Q53" s="9"/>
      <c r="R53" s="11" t="s">
        <v>10</v>
      </c>
      <c r="S53" s="36"/>
      <c r="V53" s="14">
        <v>6</v>
      </c>
      <c r="W53" s="9">
        <f>'[16]記録入力'!E9</f>
        <v>506</v>
      </c>
      <c r="X53" s="9" t="str">
        <f>'[16]記録入力'!F9</f>
        <v>平野真智子</v>
      </c>
      <c r="Y53" s="9" t="str">
        <f>'[16]記録入力'!G9</f>
        <v>津　幡</v>
      </c>
      <c r="Z53" s="9">
        <f>'[16]記録入力'!H9</f>
        <v>2</v>
      </c>
      <c r="AA53" s="9"/>
      <c r="AB53" s="43" t="s">
        <v>33</v>
      </c>
      <c r="AC53" s="36"/>
      <c r="AE53" s="14"/>
      <c r="AF53" s="9"/>
      <c r="AG53" s="9"/>
      <c r="AH53" s="9"/>
      <c r="AJ53" s="9"/>
      <c r="AK53" s="29"/>
    </row>
    <row r="54" spans="12:37" ht="18.75">
      <c r="L54" s="24" t="s">
        <v>28</v>
      </c>
      <c r="M54" s="24"/>
      <c r="Q54" s="9"/>
      <c r="R54" s="41">
        <f>'[17]記録入力'!$I$2</f>
        <v>1.8</v>
      </c>
      <c r="S54" s="36"/>
      <c r="V54" s="14"/>
      <c r="W54" s="9"/>
      <c r="X54" s="9"/>
      <c r="Y54" s="9"/>
      <c r="Z54" s="9"/>
      <c r="AA54" s="9"/>
      <c r="AB54" s="29"/>
      <c r="AC54" s="13"/>
      <c r="AE54" s="14"/>
      <c r="AF54" s="9"/>
      <c r="AG54" s="9"/>
      <c r="AH54" s="9"/>
      <c r="AJ54" s="9"/>
      <c r="AK54" s="29"/>
    </row>
    <row r="55" spans="3:34" ht="18.75">
      <c r="C55" s="17" t="s">
        <v>34</v>
      </c>
      <c r="D55" s="17"/>
      <c r="E55" s="17"/>
      <c r="F55" s="18"/>
      <c r="G55" s="18"/>
      <c r="H55" s="18"/>
      <c r="L55" s="14">
        <v>1</v>
      </c>
      <c r="M55" s="9">
        <f>'[17]記録入力'!E4</f>
        <v>535</v>
      </c>
      <c r="N55" s="9" t="str">
        <f>'[17]記録入力'!F4</f>
        <v>岡田　悠佑</v>
      </c>
      <c r="O55" s="9" t="str">
        <f>'[17]記録入力'!G4</f>
        <v>津　幡</v>
      </c>
      <c r="P55" s="9">
        <f>'[17]記録入力'!H4</f>
        <v>3</v>
      </c>
      <c r="Q55" s="9"/>
      <c r="R55" s="29">
        <f>'[17]記録入力'!D4</f>
        <v>1557</v>
      </c>
      <c r="S55" s="36" t="str">
        <f>IF('[17]記録入力'!I4=0," ",'[17]記録入力'!I4)</f>
        <v> </v>
      </c>
      <c r="V55" s="17" t="s">
        <v>34</v>
      </c>
      <c r="W55" s="17"/>
      <c r="X55" s="17"/>
      <c r="Y55" s="18"/>
      <c r="Z55" s="18"/>
      <c r="AA55" s="18"/>
      <c r="AC55" s="13"/>
      <c r="AE55" s="14"/>
      <c r="AF55" s="9"/>
      <c r="AG55" s="9"/>
      <c r="AH55" s="9"/>
    </row>
    <row r="56" spans="3:38" ht="18.75">
      <c r="C56" s="17" t="s">
        <v>35</v>
      </c>
      <c r="D56" s="17"/>
      <c r="E56" s="17"/>
      <c r="F56" s="18"/>
      <c r="G56" s="18"/>
      <c r="H56" s="18"/>
      <c r="I56" s="23" t="s">
        <v>10</v>
      </c>
      <c r="L56" s="14">
        <v>2</v>
      </c>
      <c r="M56" s="9">
        <f>'[17]記録入力'!E5</f>
        <v>602</v>
      </c>
      <c r="N56" s="9" t="str">
        <f>'[17]記録入力'!F5</f>
        <v>山口  智也</v>
      </c>
      <c r="O56" s="9" t="str">
        <f>'[17]記録入力'!G5</f>
        <v>津幡南</v>
      </c>
      <c r="P56" s="9">
        <f>'[17]記録入力'!H5</f>
        <v>2</v>
      </c>
      <c r="Q56" s="9"/>
      <c r="R56" s="29">
        <f>'[17]記録入力'!D5</f>
        <v>1669</v>
      </c>
      <c r="S56" s="36" t="str">
        <f>IF('[17]記録入力'!I5=0," ",'[17]記録入力'!I5)</f>
        <v>　</v>
      </c>
      <c r="V56" s="17" t="s">
        <v>35</v>
      </c>
      <c r="W56" s="17"/>
      <c r="X56" s="17"/>
      <c r="Y56" s="18"/>
      <c r="Z56" s="18"/>
      <c r="AA56" s="18"/>
      <c r="AB56" s="23" t="s">
        <v>10</v>
      </c>
      <c r="AC56" s="13"/>
      <c r="AE56" s="44" t="s">
        <v>36</v>
      </c>
      <c r="AF56" s="44"/>
      <c r="AG56" s="44"/>
      <c r="AH56" s="45"/>
      <c r="AJ56" s="18"/>
      <c r="AL56" s="46" t="str">
        <f>IF('[18]記録入力'!I4=0," ",'[18]記録入力'!I4)</f>
        <v>　</v>
      </c>
    </row>
    <row r="57" spans="3:38" ht="18.75">
      <c r="C57" s="11" t="s">
        <v>13</v>
      </c>
      <c r="G57" s="25"/>
      <c r="H57" s="25"/>
      <c r="I57" s="26">
        <f>'[19]記録入力'!$I$2</f>
        <v>1.12</v>
      </c>
      <c r="L57" s="14">
        <v>3</v>
      </c>
      <c r="M57" s="9">
        <f>'[17]記録入力'!E6</f>
        <v>531</v>
      </c>
      <c r="N57" s="9" t="str">
        <f>'[17]記録入力'!F6</f>
        <v>小山　慶達</v>
      </c>
      <c r="O57" s="9" t="str">
        <f>'[17]記録入力'!G6</f>
        <v>津　幡</v>
      </c>
      <c r="P57" s="9">
        <f>'[17]記録入力'!H6</f>
        <v>3</v>
      </c>
      <c r="Q57" s="9"/>
      <c r="R57" s="29">
        <f>'[17]記録入力'!D6</f>
        <v>1821</v>
      </c>
      <c r="S57" s="36" t="str">
        <f>IF('[17]記録入力'!I6=0," ",'[17]記録入力'!I6)</f>
        <v>　</v>
      </c>
      <c r="V57" s="11" t="s">
        <v>13</v>
      </c>
      <c r="Z57" s="25"/>
      <c r="AA57" s="25"/>
      <c r="AB57" s="26">
        <f>'[20]記録入力'!$I$2</f>
        <v>0.8</v>
      </c>
      <c r="AC57" s="13"/>
      <c r="AE57" s="47" t="s">
        <v>28</v>
      </c>
      <c r="AF57" s="47"/>
      <c r="AJ57" s="18"/>
      <c r="AL57" s="46"/>
    </row>
    <row r="58" spans="2:38" ht="18.75">
      <c r="B58" s="1" t="str">
        <f>IF('[19]記録入力'!I4=0," ",'[19]記録入力'!I4)</f>
        <v>Q</v>
      </c>
      <c r="C58" s="14">
        <v>1</v>
      </c>
      <c r="D58" s="9">
        <f>'[19]記録入力'!E4</f>
        <v>257</v>
      </c>
      <c r="E58" s="9" t="str">
        <f>'[19]記録入力'!F4</f>
        <v>出島　侑輝</v>
      </c>
      <c r="F58" s="9" t="str">
        <f>'[19]記録入力'!G4</f>
        <v>内　灘</v>
      </c>
      <c r="G58" s="9">
        <f>'[19]記録入力'!H4</f>
        <v>1</v>
      </c>
      <c r="H58" s="9"/>
      <c r="I58" s="29">
        <f>'[19]記録入力'!D4</f>
        <v>1363</v>
      </c>
      <c r="L58" s="14"/>
      <c r="M58" s="9"/>
      <c r="N58" s="9"/>
      <c r="O58" s="9"/>
      <c r="P58" s="9"/>
      <c r="Q58" s="9"/>
      <c r="R58" s="29"/>
      <c r="S58" s="36" t="str">
        <f>IF('[17]記録入力'!I7=0," ",'[17]記録入力'!I7)</f>
        <v>　</v>
      </c>
      <c r="U58" s="1" t="str">
        <f>IF('[20]記録入力'!I2=0," ",'[20]記録入力'!I4)</f>
        <v>Q</v>
      </c>
      <c r="V58" s="14">
        <v>1</v>
      </c>
      <c r="W58" s="9">
        <f>'[20]記録入力'!E4</f>
        <v>437</v>
      </c>
      <c r="X58" s="9" t="str">
        <f>'[20]記録入力'!F4</f>
        <v>亀塚　春葵</v>
      </c>
      <c r="Y58" s="9" t="str">
        <f>'[20]記録入力'!G4</f>
        <v>宇ノ気</v>
      </c>
      <c r="Z58" s="9">
        <f>'[20]記録入力'!H4</f>
        <v>1</v>
      </c>
      <c r="AA58" s="9"/>
      <c r="AB58" s="29">
        <f>'[20]記録入力'!D4</f>
        <v>1473</v>
      </c>
      <c r="AC58" s="13"/>
      <c r="AE58" s="48">
        <v>1</v>
      </c>
      <c r="AG58" s="49" t="str">
        <f>'[18]記録入力'!E4</f>
        <v>玉作　有来（3)</v>
      </c>
      <c r="AH58" s="50" t="str">
        <f>'[18]記録入力'!D4</f>
        <v>内　灘</v>
      </c>
      <c r="AI58" s="2"/>
      <c r="AJ58" s="9"/>
      <c r="AK58" s="51">
        <f>'[18]記録入力'!C4</f>
        <v>5251</v>
      </c>
      <c r="AL58" s="46" t="str">
        <f>IF('[18]記録入力'!I5=0," ",'[18]記録入力'!I5)</f>
        <v>　</v>
      </c>
    </row>
    <row r="59" spans="2:38" ht="18.75">
      <c r="B59" s="1" t="str">
        <f>IF('[19]記録入力'!I5=0," ",'[19]記録入力'!I5)</f>
        <v>Q</v>
      </c>
      <c r="C59" s="14">
        <v>2</v>
      </c>
      <c r="D59" s="9">
        <f>'[19]記録入力'!E5</f>
        <v>434</v>
      </c>
      <c r="E59" s="9" t="str">
        <f>'[19]記録入力'!F5</f>
        <v>山岸　将大</v>
      </c>
      <c r="F59" s="9" t="str">
        <f>'[19]記録入力'!G5</f>
        <v>宇ノ気</v>
      </c>
      <c r="G59" s="9">
        <f>'[19]記録入力'!H5</f>
        <v>1</v>
      </c>
      <c r="H59" s="9"/>
      <c r="I59" s="29">
        <f>'[19]記録入力'!D5</f>
        <v>1365</v>
      </c>
      <c r="L59" s="14"/>
      <c r="M59" s="9"/>
      <c r="N59" s="9"/>
      <c r="O59" s="9"/>
      <c r="P59" s="9"/>
      <c r="Q59" s="9"/>
      <c r="R59" s="29"/>
      <c r="S59" s="36" t="str">
        <f>IF('[17]記録入力'!I8=0," ",'[17]記録入力'!I8)</f>
        <v>　</v>
      </c>
      <c r="U59" s="1" t="str">
        <f>IF('[20]記録入力'!I3=0," ",'[20]記録入力'!I5)</f>
        <v>Q</v>
      </c>
      <c r="V59" s="14">
        <v>2</v>
      </c>
      <c r="W59" s="9">
        <f>'[20]記録入力'!E5</f>
        <v>512</v>
      </c>
      <c r="X59" s="9" t="str">
        <f>'[20]記録入力'!F5</f>
        <v>中村麻衣花</v>
      </c>
      <c r="Y59" s="9" t="str">
        <f>'[20]記録入力'!G5</f>
        <v>津　幡</v>
      </c>
      <c r="Z59" s="9">
        <f>'[20]記録入力'!H5</f>
        <v>1</v>
      </c>
      <c r="AA59" s="9"/>
      <c r="AB59" s="29">
        <f>'[20]記録入力'!D5</f>
        <v>1552</v>
      </c>
      <c r="AC59" s="13"/>
      <c r="AE59" s="48"/>
      <c r="AG59" s="49" t="str">
        <f>'[18]記録入力'!F4</f>
        <v>山本あさひ（2)</v>
      </c>
      <c r="AH59" s="50"/>
      <c r="AI59" s="2"/>
      <c r="AJ59" s="9"/>
      <c r="AK59" s="51"/>
      <c r="AL59" s="46"/>
    </row>
    <row r="60" spans="2:38" ht="18.75">
      <c r="B60" s="1" t="str">
        <f>IF('[19]記録入力'!I6=0," ",'[19]記録入力'!I6)</f>
        <v>q</v>
      </c>
      <c r="C60" s="14">
        <v>3</v>
      </c>
      <c r="D60" s="9">
        <f>'[19]記録入力'!E6</f>
        <v>301</v>
      </c>
      <c r="E60" s="9" t="str">
        <f>'[19]記録入力'!F6</f>
        <v>丸井　強史</v>
      </c>
      <c r="F60" s="9" t="str">
        <f>'[19]記録入力'!G6</f>
        <v>河北台</v>
      </c>
      <c r="G60" s="9">
        <f>'[19]記録入力'!H6</f>
        <v>1</v>
      </c>
      <c r="H60" s="9"/>
      <c r="I60" s="29">
        <f>'[19]記録入力'!D6</f>
        <v>1448</v>
      </c>
      <c r="L60" s="14"/>
      <c r="M60" s="9"/>
      <c r="N60" s="9"/>
      <c r="O60" s="9"/>
      <c r="P60" s="9"/>
      <c r="Q60" s="9"/>
      <c r="R60" s="29"/>
      <c r="S60" s="36" t="str">
        <f>IF('[17]記録入力'!I9=0," ",'[17]記録入力'!I9)</f>
        <v>　</v>
      </c>
      <c r="V60" s="14">
        <v>3</v>
      </c>
      <c r="W60" s="9">
        <f>'[20]記録入力'!E6</f>
        <v>303</v>
      </c>
      <c r="X60" s="9" t="str">
        <f>'[20]記録入力'!F6</f>
        <v>今井菜々子</v>
      </c>
      <c r="Y60" s="9" t="str">
        <f>'[20]記録入力'!G6</f>
        <v>河北台</v>
      </c>
      <c r="Z60" s="9">
        <f>'[20]記録入力'!H6</f>
        <v>1</v>
      </c>
      <c r="AA60" s="9"/>
      <c r="AB60" s="29">
        <f>'[20]記録入力'!D6</f>
        <v>1558</v>
      </c>
      <c r="AC60" s="13"/>
      <c r="AE60" s="48"/>
      <c r="AG60" s="49" t="str">
        <f>'[18]記録入力'!G4</f>
        <v>金丸　希望（3)</v>
      </c>
      <c r="AH60" s="50"/>
      <c r="AI60" s="2"/>
      <c r="AJ60" s="9"/>
      <c r="AK60" s="51"/>
      <c r="AL60" s="46" t="str">
        <f>IF('[18]記録入力'!I6=0," ",'[18]記録入力'!I6)</f>
        <v>　</v>
      </c>
    </row>
    <row r="61" spans="2:38" ht="18.75">
      <c r="B61" s="1" t="str">
        <f>IF('[19]記録入力'!I7=0," ",'[19]記録入力'!I7)</f>
        <v> </v>
      </c>
      <c r="C61" s="14">
        <v>4</v>
      </c>
      <c r="D61" s="9">
        <f>'[19]記録入力'!E7</f>
        <v>507</v>
      </c>
      <c r="E61" s="9" t="str">
        <f>'[19]記録入力'!F7</f>
        <v>中本　尚吾</v>
      </c>
      <c r="F61" s="9" t="str">
        <f>'[19]記録入力'!G7</f>
        <v>津　幡</v>
      </c>
      <c r="G61" s="9">
        <f>'[19]記録入力'!H7</f>
        <v>1</v>
      </c>
      <c r="H61" s="9"/>
      <c r="I61" s="29">
        <f>'[19]記録入力'!D7</f>
        <v>1551</v>
      </c>
      <c r="L61" s="14"/>
      <c r="M61" s="9"/>
      <c r="N61" s="9"/>
      <c r="O61" s="9"/>
      <c r="P61" s="9"/>
      <c r="Q61" s="9"/>
      <c r="R61" s="29"/>
      <c r="T61" s="28"/>
      <c r="V61" s="14">
        <v>4</v>
      </c>
      <c r="W61" s="9">
        <f>'[20]記録入力'!E7</f>
        <v>253</v>
      </c>
      <c r="X61" s="9" t="str">
        <f>'[20]記録入力'!F7</f>
        <v>齋藤　美怜</v>
      </c>
      <c r="Y61" s="9" t="str">
        <f>'[20]記録入力'!G7</f>
        <v>内　灘</v>
      </c>
      <c r="Z61" s="9">
        <f>'[20]記録入力'!H7</f>
        <v>1</v>
      </c>
      <c r="AA61" s="9"/>
      <c r="AB61" s="29">
        <f>'[20]記録入力'!D7</f>
        <v>1560</v>
      </c>
      <c r="AC61" s="13"/>
      <c r="AE61" s="48"/>
      <c r="AG61" s="49" t="str">
        <f>'[18]記録入力'!H4</f>
        <v>上前　朱音（3)</v>
      </c>
      <c r="AH61" s="50"/>
      <c r="AI61" s="2"/>
      <c r="AJ61" s="9"/>
      <c r="AK61" s="51"/>
      <c r="AL61" s="46"/>
    </row>
    <row r="62" spans="3:38" ht="18.75">
      <c r="C62" s="14">
        <v>5</v>
      </c>
      <c r="D62" s="9">
        <f>'[19]記録入力'!E8</f>
        <v>641</v>
      </c>
      <c r="E62" s="9" t="str">
        <f>'[19]記録入力'!F8</f>
        <v>永江　煌士</v>
      </c>
      <c r="F62" s="9" t="str">
        <f>'[19]記録入力'!G8</f>
        <v>津幡南</v>
      </c>
      <c r="G62" s="9">
        <f>'[19]記録入力'!H8</f>
        <v>1</v>
      </c>
      <c r="H62" s="9"/>
      <c r="I62" s="29">
        <f>'[19]記録入力'!D8</f>
        <v>1552</v>
      </c>
      <c r="L62" s="14"/>
      <c r="M62" s="9"/>
      <c r="N62" s="9"/>
      <c r="O62" s="9"/>
      <c r="P62" s="9"/>
      <c r="Q62" s="9"/>
      <c r="R62" s="29"/>
      <c r="T62" s="28"/>
      <c r="V62" s="14">
        <v>5</v>
      </c>
      <c r="W62" s="9">
        <f>'[20]記録入力'!E8</f>
        <v>606</v>
      </c>
      <c r="X62" s="9" t="str">
        <f>'[20]記録入力'!F8</f>
        <v>泉　　里桜</v>
      </c>
      <c r="Y62" s="9" t="str">
        <f>'[20]記録入力'!G8</f>
        <v>津幡南</v>
      </c>
      <c r="Z62" s="9">
        <f>'[20]記録入力'!H8</f>
        <v>1</v>
      </c>
      <c r="AA62" s="9"/>
      <c r="AB62" s="29">
        <f>'[20]記録入力'!D8</f>
        <v>1644</v>
      </c>
      <c r="AC62" s="13"/>
      <c r="AE62" s="48">
        <v>2</v>
      </c>
      <c r="AG62" s="49" t="str">
        <f>'[18]記録入力'!E5</f>
        <v>小寺　真潤（3)</v>
      </c>
      <c r="AH62" s="50" t="str">
        <f>'[18]記録入力'!D5</f>
        <v>河北台</v>
      </c>
      <c r="AI62" s="2"/>
      <c r="AJ62" s="9"/>
      <c r="AK62" s="51">
        <f>'[18]記録入力'!C5</f>
        <v>5339</v>
      </c>
      <c r="AL62" s="46" t="str">
        <f>IF('[18]記録入力'!I7=0," ",'[18]記録入力'!I7)</f>
        <v>　</v>
      </c>
    </row>
    <row r="63" spans="3:38" ht="18.75">
      <c r="C63" s="14"/>
      <c r="D63" s="9"/>
      <c r="E63" s="9"/>
      <c r="F63" s="9"/>
      <c r="G63" s="9"/>
      <c r="H63" s="9"/>
      <c r="I63" s="29"/>
      <c r="L63" s="17" t="s">
        <v>37</v>
      </c>
      <c r="M63" s="17"/>
      <c r="N63" s="17"/>
      <c r="O63" s="45"/>
      <c r="Q63" s="9"/>
      <c r="R63" s="31"/>
      <c r="U63" s="1" t="str">
        <f>IF('[20]記録入力'!I7=0," ",'[20]記録入力'!I7)</f>
        <v> </v>
      </c>
      <c r="V63" s="14">
        <v>6</v>
      </c>
      <c r="W63" s="9">
        <f>'[20]記録入力'!E9</f>
        <v>122</v>
      </c>
      <c r="X63" s="9" t="str">
        <f>'[20]記録入力'!F9</f>
        <v>堀田　夏稀</v>
      </c>
      <c r="Y63" s="9" t="str">
        <f>'[20]記録入力'!G9</f>
        <v>高　松</v>
      </c>
      <c r="Z63" s="9">
        <f>'[20]記録入力'!H9</f>
        <v>1</v>
      </c>
      <c r="AA63" s="9"/>
      <c r="AB63" s="29">
        <f>'[20]記録入力'!D9</f>
        <v>1671</v>
      </c>
      <c r="AC63" s="13"/>
      <c r="AE63" s="48"/>
      <c r="AG63" s="49" t="str">
        <f>'[18]記録入力'!F5</f>
        <v>助實　美紅（3)</v>
      </c>
      <c r="AH63" s="50"/>
      <c r="AI63" s="2"/>
      <c r="AJ63" s="9"/>
      <c r="AK63" s="51"/>
      <c r="AL63" s="46"/>
    </row>
    <row r="64" spans="3:38" ht="18.75">
      <c r="C64" s="11" t="s">
        <v>25</v>
      </c>
      <c r="G64" s="25"/>
      <c r="H64" s="25"/>
      <c r="I64" s="26">
        <f>'[19]記録入力'!$I$11</f>
        <v>1.5</v>
      </c>
      <c r="L64" s="24" t="s">
        <v>28</v>
      </c>
      <c r="M64" s="24"/>
      <c r="Q64" s="9"/>
      <c r="R64" s="31"/>
      <c r="V64" s="11" t="s">
        <v>25</v>
      </c>
      <c r="Z64" s="25"/>
      <c r="AA64" s="25"/>
      <c r="AB64" s="26">
        <f>'[20]記録入力'!$I$11</f>
        <v>2.6</v>
      </c>
      <c r="AC64" s="13"/>
      <c r="AE64" s="48"/>
      <c r="AG64" s="49" t="str">
        <f>'[18]記録入力'!G5</f>
        <v>松本　夢花（3)</v>
      </c>
      <c r="AH64" s="50"/>
      <c r="AI64" s="2"/>
      <c r="AJ64" s="9"/>
      <c r="AK64" s="51"/>
      <c r="AL64" s="46" t="str">
        <f>IF('[18]記録入力'!I8=0," ",'[18]記録入力'!I8)</f>
        <v>　</v>
      </c>
    </row>
    <row r="65" spans="2:38" ht="18.75">
      <c r="B65" s="1" t="str">
        <f>IF('[19]記録入力'!I13=0," ",'[19]記録入力'!I13)</f>
        <v>Q</v>
      </c>
      <c r="C65" s="14">
        <v>1</v>
      </c>
      <c r="D65" s="9">
        <f>'[19]記録入力'!E13</f>
        <v>644</v>
      </c>
      <c r="E65" s="9" t="str">
        <f>'[19]記録入力'!F13</f>
        <v>松井　竪希</v>
      </c>
      <c r="F65" s="9" t="str">
        <f>'[19]記録入力'!G13</f>
        <v>津幡南</v>
      </c>
      <c r="G65" s="9">
        <f>'[19]記録入力'!H13</f>
        <v>1</v>
      </c>
      <c r="H65" s="9"/>
      <c r="I65" s="29">
        <f>'[19]記録入力'!D13</f>
        <v>1388</v>
      </c>
      <c r="L65" s="48">
        <v>1</v>
      </c>
      <c r="N65" s="49" t="str">
        <f>'[21]記録入力'!E4</f>
        <v>澤井　克樹（3)</v>
      </c>
      <c r="O65" s="50" t="str">
        <f>'[21]記録入力'!D4</f>
        <v>津幡南</v>
      </c>
      <c r="Q65" s="9"/>
      <c r="R65" s="51">
        <f>'[21]記録入力'!C4</f>
        <v>4630</v>
      </c>
      <c r="S65" s="46" t="str">
        <f>IF('[21]記録入力'!I4=0," ",'[21]記録入力'!I4)</f>
        <v> </v>
      </c>
      <c r="U65" s="1" t="str">
        <f>IF('[20]記録入力'!I11=0," ",'[20]記録入力'!I13)</f>
        <v>Q</v>
      </c>
      <c r="V65" s="14">
        <v>1</v>
      </c>
      <c r="W65" s="9">
        <f>'[20]記録入力'!E13</f>
        <v>304</v>
      </c>
      <c r="X65" s="9" t="str">
        <f>'[20]記録入力'!F13</f>
        <v>倉島志津稀</v>
      </c>
      <c r="Y65" s="9" t="str">
        <f>'[20]記録入力'!G13</f>
        <v>河北台</v>
      </c>
      <c r="Z65" s="9">
        <f>'[20]記録入力'!H13</f>
        <v>1</v>
      </c>
      <c r="AA65" s="9"/>
      <c r="AB65" s="29">
        <f>'[20]記録入力'!D13</f>
        <v>1444</v>
      </c>
      <c r="AC65" s="13"/>
      <c r="AE65" s="48"/>
      <c r="AG65" s="49" t="str">
        <f>'[18]記録入力'!H5</f>
        <v>登坂　　空（2)</v>
      </c>
      <c r="AH65" s="50"/>
      <c r="AI65" s="2"/>
      <c r="AJ65" s="9"/>
      <c r="AK65" s="51"/>
      <c r="AL65" s="46"/>
    </row>
    <row r="66" spans="2:38" ht="18.75">
      <c r="B66" s="1" t="str">
        <f>IF('[19]記録入力'!I14=0," ",'[19]記録入力'!I14)</f>
        <v>Q</v>
      </c>
      <c r="C66" s="14">
        <v>2</v>
      </c>
      <c r="D66" s="9">
        <f>'[19]記録入力'!E14</f>
        <v>261</v>
      </c>
      <c r="E66" s="9" t="str">
        <f>'[19]記録入力'!F14</f>
        <v>八木　琉雅</v>
      </c>
      <c r="F66" s="9" t="str">
        <f>'[19]記録入力'!G14</f>
        <v>内　灘</v>
      </c>
      <c r="G66" s="9">
        <f>'[19]記録入力'!H14</f>
        <v>1</v>
      </c>
      <c r="H66" s="9"/>
      <c r="I66" s="29">
        <f>'[19]記録入力'!D14</f>
        <v>1394</v>
      </c>
      <c r="L66" s="48"/>
      <c r="N66" s="49" t="str">
        <f>'[21]記録入力'!F4</f>
        <v>小林  一笛（2)</v>
      </c>
      <c r="O66" s="50"/>
      <c r="Q66" s="9"/>
      <c r="R66" s="52"/>
      <c r="S66" s="46"/>
      <c r="U66" s="1" t="str">
        <f>IF('[20]記録入力'!I12=0," ",'[20]記録入力'!I14)</f>
        <v>Q</v>
      </c>
      <c r="V66" s="14">
        <v>2</v>
      </c>
      <c r="W66" s="9">
        <f>'[20]記録入力'!E14</f>
        <v>604</v>
      </c>
      <c r="X66" s="9" t="str">
        <f>'[20]記録入力'!F14</f>
        <v>小川ちひろ</v>
      </c>
      <c r="Y66" s="9" t="str">
        <f>'[20]記録入力'!G14</f>
        <v>津幡南</v>
      </c>
      <c r="Z66" s="9">
        <f>'[20]記録入力'!H14</f>
        <v>1</v>
      </c>
      <c r="AA66" s="9"/>
      <c r="AB66" s="29">
        <f>'[20]記録入力'!D14</f>
        <v>1445</v>
      </c>
      <c r="AC66" s="13"/>
      <c r="AE66" s="48">
        <v>3</v>
      </c>
      <c r="AG66" s="49" t="str">
        <f>'[18]記録入力'!E6</f>
        <v>石山　実希（2)</v>
      </c>
      <c r="AH66" s="50" t="str">
        <f>'[18]記録入力'!D6</f>
        <v>津　幡</v>
      </c>
      <c r="AI66" s="2"/>
      <c r="AJ66" s="9"/>
      <c r="AK66" s="51">
        <f>'[18]記録入力'!C6</f>
        <v>5410</v>
      </c>
      <c r="AL66" s="46" t="str">
        <f>IF('[18]記録入力'!I9=0," ",'[18]記録入力'!I9)</f>
        <v>　</v>
      </c>
    </row>
    <row r="67" spans="2:38" ht="18.75">
      <c r="B67" s="1" t="str">
        <f>IF('[19]記録入力'!I15=0," ",'[19]記録入力'!I15)</f>
        <v>q</v>
      </c>
      <c r="C67" s="14">
        <v>3</v>
      </c>
      <c r="D67" s="9">
        <f>'[19]記録入力'!E15</f>
        <v>425</v>
      </c>
      <c r="E67" s="9" t="str">
        <f>'[19]記録入力'!F15</f>
        <v>宮城　遥人</v>
      </c>
      <c r="F67" s="9" t="str">
        <f>'[19]記録入力'!G15</f>
        <v>宇ノ気</v>
      </c>
      <c r="G67" s="9">
        <f>'[19]記録入力'!H15</f>
        <v>1</v>
      </c>
      <c r="H67" s="9"/>
      <c r="I67" s="29">
        <f>'[19]記録入力'!D15</f>
        <v>1414</v>
      </c>
      <c r="L67" s="48"/>
      <c r="N67" s="49" t="str">
        <f>'[21]記録入力'!G4</f>
        <v>山口  智也（2)</v>
      </c>
      <c r="O67" s="50"/>
      <c r="Q67" s="9"/>
      <c r="R67" s="52"/>
      <c r="S67" s="46" t="str">
        <f>IF('[21]記録入力'!I5=0," ",'[21]記録入力'!I5)</f>
        <v>　</v>
      </c>
      <c r="U67" s="1" t="str">
        <f>IF('[20]記録入力'!I13=0," ",'[20]記録入力'!I15)</f>
        <v>q</v>
      </c>
      <c r="V67" s="14">
        <v>3</v>
      </c>
      <c r="W67" s="9">
        <f>'[20]記録入力'!E15</f>
        <v>513</v>
      </c>
      <c r="X67" s="9" t="str">
        <f>'[20]記録入力'!F15</f>
        <v>野村　文乃</v>
      </c>
      <c r="Y67" s="9" t="str">
        <f>'[20]記録入力'!G15</f>
        <v>津　幡</v>
      </c>
      <c r="Z67" s="9">
        <f>'[20]記録入力'!H15</f>
        <v>1</v>
      </c>
      <c r="AA67" s="9"/>
      <c r="AB67" s="29">
        <f>'[20]記録入力'!D15</f>
        <v>1514</v>
      </c>
      <c r="AC67" s="13"/>
      <c r="AE67" s="48"/>
      <c r="AG67" s="49" t="str">
        <f>'[18]記録入力'!F6</f>
        <v>平野真智子（2)</v>
      </c>
      <c r="AH67" s="50"/>
      <c r="AI67" s="2"/>
      <c r="AJ67" s="9"/>
      <c r="AK67" s="51"/>
      <c r="AL67" s="46"/>
    </row>
    <row r="68" spans="2:37" ht="18.75">
      <c r="B68" s="1" t="str">
        <f>IF('[19]記録入力'!I16=0," ",'[19]記録入力'!I16)</f>
        <v> </v>
      </c>
      <c r="C68" s="14">
        <v>4</v>
      </c>
      <c r="D68" s="9">
        <f>'[19]記録入力'!E16</f>
        <v>511</v>
      </c>
      <c r="E68" s="9" t="str">
        <f>'[19]記録入力'!F16</f>
        <v>田島　大夢</v>
      </c>
      <c r="F68" s="9" t="str">
        <f>'[19]記録入力'!G16</f>
        <v>津　幡</v>
      </c>
      <c r="G68" s="9">
        <f>'[19]記録入力'!H16</f>
        <v>1</v>
      </c>
      <c r="H68" s="9"/>
      <c r="I68" s="29">
        <f>'[19]記録入力'!D16</f>
        <v>1533</v>
      </c>
      <c r="L68" s="48"/>
      <c r="N68" s="49" t="str">
        <f>'[21]記録入力'!H4</f>
        <v>小林  一弾（2)</v>
      </c>
      <c r="O68" s="50"/>
      <c r="Q68" s="9"/>
      <c r="R68" s="52"/>
      <c r="S68" s="46"/>
      <c r="U68" s="1" t="str">
        <f>IF('[20]記録入力'!I14=0," ",'[20]記録入力'!I16)</f>
        <v>q</v>
      </c>
      <c r="V68" s="14">
        <v>4</v>
      </c>
      <c r="W68" s="9">
        <f>'[20]記録入力'!E16</f>
        <v>433</v>
      </c>
      <c r="X68" s="9" t="str">
        <f>'[20]記録入力'!F16</f>
        <v>渡辺　千尋</v>
      </c>
      <c r="Y68" s="9" t="str">
        <f>'[20]記録入力'!G16</f>
        <v>宇ノ気</v>
      </c>
      <c r="Z68" s="9">
        <f>'[20]記録入力'!H16</f>
        <v>1</v>
      </c>
      <c r="AA68" s="9"/>
      <c r="AB68" s="29">
        <f>'[20]記録入力'!D16</f>
        <v>1546</v>
      </c>
      <c r="AC68" s="13"/>
      <c r="AE68" s="48"/>
      <c r="AG68" s="49" t="str">
        <f>'[18]記録入力'!G6</f>
        <v>徳成稀愛来（2)</v>
      </c>
      <c r="AH68" s="50"/>
      <c r="AI68" s="2"/>
      <c r="AJ68" s="9"/>
      <c r="AK68" s="51"/>
    </row>
    <row r="69" spans="3:37" ht="18.75">
      <c r="C69" s="14">
        <v>5</v>
      </c>
      <c r="D69" s="9">
        <f>'[19]記録入力'!E17</f>
        <v>303</v>
      </c>
      <c r="E69" s="9" t="str">
        <f>'[19]記録入力'!F17</f>
        <v>木村　義人</v>
      </c>
      <c r="F69" s="9" t="str">
        <f>'[19]記録入力'!G17</f>
        <v>河北台</v>
      </c>
      <c r="G69" s="9">
        <f>'[19]記録入力'!H17</f>
        <v>1</v>
      </c>
      <c r="H69" s="9"/>
      <c r="I69" s="29">
        <f>'[19]記録入力'!D17</f>
        <v>1600</v>
      </c>
      <c r="L69" s="48">
        <v>2</v>
      </c>
      <c r="N69" s="49" t="str">
        <f>'[21]記録入力'!E5</f>
        <v>髙井　斗羽（3)</v>
      </c>
      <c r="O69" s="50" t="str">
        <f>'[21]記録入力'!D5</f>
        <v>津　幡</v>
      </c>
      <c r="Q69" s="9"/>
      <c r="R69" s="51">
        <f>'[21]記録入力'!C5</f>
        <v>4654</v>
      </c>
      <c r="S69" s="46" t="str">
        <f>IF('[21]記録入力'!I6=0," ",'[21]記録入力'!I6)</f>
        <v>　</v>
      </c>
      <c r="V69" s="14">
        <v>5</v>
      </c>
      <c r="W69" s="9">
        <f>'[20]記録入力'!E17</f>
        <v>252</v>
      </c>
      <c r="X69" s="9" t="str">
        <f>'[20]記録入力'!F17</f>
        <v>南口　瑠奈</v>
      </c>
      <c r="Y69" s="9" t="str">
        <f>'[20]記録入力'!G17</f>
        <v>内　灘</v>
      </c>
      <c r="Z69" s="9">
        <f>'[20]記録入力'!H17</f>
        <v>1</v>
      </c>
      <c r="AA69" s="9"/>
      <c r="AB69" s="29">
        <f>'[20]記録入力'!D17</f>
        <v>1619</v>
      </c>
      <c r="AC69" s="13"/>
      <c r="AE69" s="48"/>
      <c r="AG69" s="49" t="str">
        <f>'[18]記録入力'!H6</f>
        <v>六川　琉衣（3)</v>
      </c>
      <c r="AH69" s="50"/>
      <c r="AI69" s="2"/>
      <c r="AJ69" s="9"/>
      <c r="AK69" s="51"/>
    </row>
    <row r="70" spans="3:37" ht="18.75">
      <c r="C70" s="14"/>
      <c r="D70" s="9"/>
      <c r="E70" s="9"/>
      <c r="F70" s="9"/>
      <c r="G70" s="9"/>
      <c r="H70" s="9"/>
      <c r="I70" s="29"/>
      <c r="L70" s="48"/>
      <c r="N70" s="49" t="str">
        <f>'[21]記録入力'!F5</f>
        <v>岡田　悠佑（3)</v>
      </c>
      <c r="O70" s="50"/>
      <c r="Q70" s="9"/>
      <c r="R70" s="51"/>
      <c r="S70" s="46"/>
      <c r="V70" s="14">
        <v>6</v>
      </c>
      <c r="W70" s="9">
        <f>'[20]記録入力'!E18</f>
        <v>121</v>
      </c>
      <c r="X70" s="9" t="str">
        <f>'[20]記録入力'!F18</f>
        <v>寺田　　謡</v>
      </c>
      <c r="Y70" s="9" t="str">
        <f>'[20]記録入力'!G18</f>
        <v>高　松</v>
      </c>
      <c r="Z70" s="9">
        <f>'[20]記録入力'!H18</f>
        <v>1</v>
      </c>
      <c r="AA70" s="9"/>
      <c r="AB70" s="29">
        <f>'[20]記録入力'!D18</f>
        <v>1665</v>
      </c>
      <c r="AC70" s="13"/>
      <c r="AE70" s="48">
        <v>4</v>
      </c>
      <c r="AG70" s="49" t="str">
        <f>'[18]記録入力'!E7</f>
        <v>比良　乙巴（3)</v>
      </c>
      <c r="AH70" s="50" t="str">
        <f>'[18]記録入力'!D7</f>
        <v>宇ノ気</v>
      </c>
      <c r="AI70" s="2"/>
      <c r="AJ70" s="9"/>
      <c r="AK70" s="51">
        <f>'[18]記録入力'!C7</f>
        <v>5455</v>
      </c>
    </row>
    <row r="71" spans="3:38" ht="18.75">
      <c r="C71" s="11" t="s">
        <v>28</v>
      </c>
      <c r="I71" s="26">
        <f>'[22]記録入力'!$I$2</f>
        <v>1.3</v>
      </c>
      <c r="L71" s="48"/>
      <c r="N71" s="49" t="str">
        <f>'[21]記録入力'!G5</f>
        <v>小山　慶達（3)</v>
      </c>
      <c r="O71" s="50"/>
      <c r="Q71" s="9"/>
      <c r="R71" s="51"/>
      <c r="S71" s="46" t="str">
        <f>IF('[21]記録入力'!I7=0," ",'[21]記録入力'!I7)</f>
        <v>　</v>
      </c>
      <c r="V71" s="11" t="s">
        <v>28</v>
      </c>
      <c r="Z71" s="2"/>
      <c r="AB71" s="26">
        <f>'[23]記録入力'!$I$2</f>
        <v>1.4</v>
      </c>
      <c r="AC71" s="13"/>
      <c r="AE71" s="48"/>
      <c r="AG71" s="49" t="str">
        <f>'[18]記録入力'!F7</f>
        <v>石井　　碧（2)</v>
      </c>
      <c r="AH71" s="50"/>
      <c r="AI71" s="2"/>
      <c r="AJ71" s="9"/>
      <c r="AK71" s="51"/>
      <c r="AL71" s="36"/>
    </row>
    <row r="72" spans="3:38" ht="18.75">
      <c r="C72" s="14">
        <v>1</v>
      </c>
      <c r="D72" s="9">
        <f>'[22]記録入力'!E4</f>
        <v>257</v>
      </c>
      <c r="E72" s="9" t="str">
        <f>'[22]記録入力'!F4</f>
        <v>出島　侑輝</v>
      </c>
      <c r="F72" s="9" t="str">
        <f>'[22]記録入力'!G4</f>
        <v>内　灘</v>
      </c>
      <c r="G72" s="9">
        <f>'[22]記録入力'!H4</f>
        <v>1</v>
      </c>
      <c r="H72" s="9"/>
      <c r="I72" s="29">
        <f>'[22]記録入力'!D4</f>
        <v>1330</v>
      </c>
      <c r="J72" s="36" t="str">
        <f>IF('[15]記録入力'!I28=0," ",'[15]記録入力'!I28)</f>
        <v> </v>
      </c>
      <c r="K72" s="36"/>
      <c r="L72" s="48"/>
      <c r="N72" s="49" t="str">
        <f>'[21]記録入力'!H5</f>
        <v>田井　佑吾（3)</v>
      </c>
      <c r="O72" s="50"/>
      <c r="Q72" s="9"/>
      <c r="R72" s="51"/>
      <c r="S72" s="46"/>
      <c r="V72" s="14">
        <v>1</v>
      </c>
      <c r="W72" s="9">
        <f>'[23]記録入力'!E4</f>
        <v>304</v>
      </c>
      <c r="X72" s="9" t="str">
        <f>'[23]記録入力'!F4</f>
        <v>倉島志津稀</v>
      </c>
      <c r="Y72" s="9" t="str">
        <f>'[23]記録入力'!G4</f>
        <v>河北台</v>
      </c>
      <c r="Z72" s="9">
        <f>'[23]記録入力'!H4</f>
        <v>1</v>
      </c>
      <c r="AA72" s="9"/>
      <c r="AB72" s="29">
        <f>'[23]記録入力'!D4</f>
        <v>1445</v>
      </c>
      <c r="AC72" s="36" t="str">
        <f>IF('[15]記録入力'!I28=0," ",'[15]記録入力'!I28)</f>
        <v> </v>
      </c>
      <c r="AE72" s="48"/>
      <c r="AG72" s="49" t="str">
        <f>'[18]記録入力'!G7</f>
        <v>吉田いち花（2)</v>
      </c>
      <c r="AH72" s="50"/>
      <c r="AI72" s="2"/>
      <c r="AJ72" s="9"/>
      <c r="AK72" s="51"/>
      <c r="AL72" s="36"/>
    </row>
    <row r="73" spans="3:38" ht="18.75">
      <c r="C73" s="14">
        <v>1</v>
      </c>
      <c r="D73" s="9">
        <f>'[22]記録入力'!E5</f>
        <v>434</v>
      </c>
      <c r="E73" s="9" t="str">
        <f>'[22]記録入力'!F5</f>
        <v>山岸　将大</v>
      </c>
      <c r="F73" s="9" t="str">
        <f>'[22]記録入力'!G5</f>
        <v>宇ノ気</v>
      </c>
      <c r="G73" s="9">
        <f>'[22]記録入力'!H5</f>
        <v>1</v>
      </c>
      <c r="H73" s="9"/>
      <c r="I73" s="29">
        <f>'[22]記録入力'!D5</f>
        <v>1365</v>
      </c>
      <c r="J73" s="36" t="str">
        <f>IF('[15]記録入力'!I29=0," ",'[15]記録入力'!I29)</f>
        <v> </v>
      </c>
      <c r="K73" s="36"/>
      <c r="L73" s="48">
        <v>3</v>
      </c>
      <c r="N73" s="49" t="str">
        <f>'[21]記録入力'!E6</f>
        <v>西川　遼太（3)</v>
      </c>
      <c r="O73" s="50" t="str">
        <f>'[21]記録入力'!D6</f>
        <v>宇ノ気</v>
      </c>
      <c r="Q73" s="9"/>
      <c r="R73" s="51">
        <f>'[21]記録入力'!C6</f>
        <v>4891</v>
      </c>
      <c r="S73" s="46"/>
      <c r="V73" s="14">
        <v>2</v>
      </c>
      <c r="W73" s="9">
        <f>'[23]記録入力'!E5</f>
        <v>604</v>
      </c>
      <c r="X73" s="9" t="str">
        <f>'[23]記録入力'!F5</f>
        <v>小川ちひろ</v>
      </c>
      <c r="Y73" s="9" t="str">
        <f>'[23]記録入力'!G5</f>
        <v>津幡南</v>
      </c>
      <c r="Z73" s="9">
        <f>'[23]記録入力'!H5</f>
        <v>1</v>
      </c>
      <c r="AA73" s="9"/>
      <c r="AB73" s="29">
        <f>'[23]記録入力'!D5</f>
        <v>1451</v>
      </c>
      <c r="AC73" s="36" t="str">
        <f>IF('[15]記録入力'!I29=0," ",'[15]記録入力'!I29)</f>
        <v> </v>
      </c>
      <c r="AE73" s="48"/>
      <c r="AG73" s="49" t="str">
        <f>'[18]記録入力'!H7</f>
        <v>徳山　咲来（3)</v>
      </c>
      <c r="AH73" s="50"/>
      <c r="AI73" s="2"/>
      <c r="AJ73" s="9"/>
      <c r="AK73" s="51"/>
      <c r="AL73" s="36"/>
    </row>
    <row r="74" spans="3:38" ht="18.75">
      <c r="C74" s="14">
        <v>3</v>
      </c>
      <c r="D74" s="9">
        <f>'[22]記録入力'!E6</f>
        <v>644</v>
      </c>
      <c r="E74" s="9" t="str">
        <f>'[22]記録入力'!F6</f>
        <v>松井　竪希</v>
      </c>
      <c r="F74" s="9" t="str">
        <f>'[22]記録入力'!G6</f>
        <v>津幡南</v>
      </c>
      <c r="G74" s="9">
        <f>'[22]記録入力'!H6</f>
        <v>1</v>
      </c>
      <c r="H74" s="9"/>
      <c r="I74" s="29">
        <f>'[22]記録入力'!D6</f>
        <v>1378</v>
      </c>
      <c r="J74" s="36" t="str">
        <f>IF('[15]記録入力'!I30=0," ",'[15]記録入力'!I30)</f>
        <v> </v>
      </c>
      <c r="K74" s="36"/>
      <c r="L74" s="48"/>
      <c r="N74" s="49" t="str">
        <f>'[21]記録入力'!F6</f>
        <v>山森　朋也（3)</v>
      </c>
      <c r="O74" s="50"/>
      <c r="Q74" s="9"/>
      <c r="R74" s="51"/>
      <c r="S74" s="46"/>
      <c r="V74" s="14">
        <v>3</v>
      </c>
      <c r="W74" s="9">
        <f>'[23]記録入力'!E6</f>
        <v>437</v>
      </c>
      <c r="X74" s="9" t="str">
        <f>'[23]記録入力'!F6</f>
        <v>亀塚　春葵</v>
      </c>
      <c r="Y74" s="9" t="str">
        <f>'[23]記録入力'!G6</f>
        <v>宇ノ気</v>
      </c>
      <c r="Z74" s="9">
        <f>'[23]記録入力'!H6</f>
        <v>1</v>
      </c>
      <c r="AA74" s="9"/>
      <c r="AB74" s="29">
        <f>'[23]記録入力'!D6</f>
        <v>1457</v>
      </c>
      <c r="AC74" s="36" t="str">
        <f>IF('[15]記録入力'!I30=0," ",'[15]記録入力'!I30)</f>
        <v> </v>
      </c>
      <c r="AE74" s="48">
        <v>5</v>
      </c>
      <c r="AG74" s="49" t="str">
        <f>'[18]記録入力'!E8</f>
        <v>梶　　望乃（2)</v>
      </c>
      <c r="AH74" s="50" t="str">
        <f>'[18]記録入力'!D8</f>
        <v>高　松</v>
      </c>
      <c r="AI74" s="2"/>
      <c r="AJ74" s="9"/>
      <c r="AK74" s="51">
        <f>'[18]記録入力'!C8</f>
        <v>5472</v>
      </c>
      <c r="AL74" s="36"/>
    </row>
    <row r="75" spans="3:38" ht="18.75">
      <c r="C75" s="14">
        <v>4</v>
      </c>
      <c r="D75" s="9">
        <f>'[22]記録入力'!E7</f>
        <v>425</v>
      </c>
      <c r="E75" s="9" t="str">
        <f>'[22]記録入力'!F7</f>
        <v>宮城　遥人</v>
      </c>
      <c r="F75" s="9" t="str">
        <f>'[22]記録入力'!G7</f>
        <v>宇ノ気</v>
      </c>
      <c r="G75" s="9">
        <f>'[22]記録入力'!H7</f>
        <v>1</v>
      </c>
      <c r="H75" s="9"/>
      <c r="I75" s="29">
        <f>'[22]記録入力'!D7</f>
        <v>1403</v>
      </c>
      <c r="J75" s="36" t="str">
        <f>IF('[15]記録入力'!I31=0," ",'[15]記録入力'!I31)</f>
        <v> </v>
      </c>
      <c r="K75" s="36"/>
      <c r="L75" s="48"/>
      <c r="N75" s="49" t="str">
        <f>'[21]記録入力'!G6</f>
        <v>横山　　蓮（3)</v>
      </c>
      <c r="O75" s="50"/>
      <c r="Q75" s="9"/>
      <c r="R75" s="51"/>
      <c r="S75" s="46" t="str">
        <f>IF('[21]記録入力'!I9=0," ",'[21]記録入力'!I9)</f>
        <v>　</v>
      </c>
      <c r="V75" s="14">
        <v>4</v>
      </c>
      <c r="W75" s="9">
        <f>'[23]記録入力'!E7</f>
        <v>513</v>
      </c>
      <c r="X75" s="9" t="str">
        <f>'[23]記録入力'!F7</f>
        <v>野村　文乃</v>
      </c>
      <c r="Y75" s="9" t="str">
        <f>'[23]記録入力'!G7</f>
        <v>津　幡</v>
      </c>
      <c r="Z75" s="9">
        <f>'[23]記録入力'!H7</f>
        <v>1</v>
      </c>
      <c r="AA75" s="9"/>
      <c r="AB75" s="29">
        <f>'[23]記録入力'!D7</f>
        <v>1495</v>
      </c>
      <c r="AC75" s="36" t="str">
        <f>IF('[15]記録入力'!I31=0," ",'[15]記録入力'!I31)</f>
        <v> </v>
      </c>
      <c r="AE75" s="48"/>
      <c r="AG75" s="49" t="str">
        <f>'[18]記録入力'!F8</f>
        <v>川崎　　慧（2)</v>
      </c>
      <c r="AH75" s="50"/>
      <c r="AI75" s="2"/>
      <c r="AJ75" s="9"/>
      <c r="AK75" s="51"/>
      <c r="AL75" s="36"/>
    </row>
    <row r="76" spans="3:38" ht="18.75">
      <c r="C76" s="14">
        <v>5</v>
      </c>
      <c r="D76" s="9">
        <f>'[22]記録入力'!E8</f>
        <v>261</v>
      </c>
      <c r="E76" s="9" t="str">
        <f>'[22]記録入力'!F8</f>
        <v>八木　琉雅</v>
      </c>
      <c r="F76" s="9" t="str">
        <f>'[22]記録入力'!G8</f>
        <v>内　灘</v>
      </c>
      <c r="G76" s="9">
        <f>'[22]記録入力'!H8</f>
        <v>1</v>
      </c>
      <c r="H76" s="9"/>
      <c r="I76" s="29">
        <f>'[22]記録入力'!D8</f>
        <v>1403</v>
      </c>
      <c r="J76" s="36" t="str">
        <f>IF('[15]記録入力'!I32=0," ",'[15]記録入力'!I32)</f>
        <v> </v>
      </c>
      <c r="K76" s="36"/>
      <c r="L76" s="48"/>
      <c r="N76" s="49" t="str">
        <f>'[21]記録入力'!H6</f>
        <v>宮村　成輝（2)</v>
      </c>
      <c r="O76" s="50"/>
      <c r="Q76" s="9"/>
      <c r="R76" s="51"/>
      <c r="S76" s="46"/>
      <c r="V76" s="14">
        <v>5</v>
      </c>
      <c r="W76" s="9">
        <f>'[23]記録入力'!E8</f>
        <v>512</v>
      </c>
      <c r="X76" s="9" t="str">
        <f>'[23]記録入力'!F8</f>
        <v>中村麻衣花</v>
      </c>
      <c r="Y76" s="9" t="str">
        <f>'[23]記録入力'!G8</f>
        <v>津　幡</v>
      </c>
      <c r="Z76" s="9">
        <f>'[23]記録入力'!H8</f>
        <v>1</v>
      </c>
      <c r="AA76" s="9"/>
      <c r="AB76" s="29">
        <f>'[23]記録入力'!D8</f>
        <v>1517</v>
      </c>
      <c r="AC76" s="36" t="str">
        <f>IF('[15]記録入力'!I32=0," ",'[15]記録入力'!I32)</f>
        <v> </v>
      </c>
      <c r="AE76" s="48"/>
      <c r="AG76" s="49" t="str">
        <f>'[18]記録入力'!G8</f>
        <v>真田　万央（2)</v>
      </c>
      <c r="AH76" s="50"/>
      <c r="AI76" s="2"/>
      <c r="AJ76" s="9"/>
      <c r="AK76" s="51"/>
      <c r="AL76" s="36"/>
    </row>
    <row r="77" spans="3:38" ht="18.75">
      <c r="C77" s="14">
        <v>6</v>
      </c>
      <c r="D77" s="9">
        <f>'[22]記録入力'!E9</f>
        <v>301</v>
      </c>
      <c r="E77" s="9" t="str">
        <f>'[22]記録入力'!F9</f>
        <v>丸井　強史</v>
      </c>
      <c r="F77" s="9" t="str">
        <f>'[22]記録入力'!G9</f>
        <v>河北台</v>
      </c>
      <c r="G77" s="9">
        <f>'[22]記録入力'!H9</f>
        <v>1</v>
      </c>
      <c r="H77" s="9"/>
      <c r="I77" s="29">
        <f>'[22]記録入力'!D9</f>
        <v>1404</v>
      </c>
      <c r="J77" s="36" t="str">
        <f>IF('[15]記録入力'!I33=0," ",'[15]記録入力'!I33)</f>
        <v> </v>
      </c>
      <c r="K77" s="36"/>
      <c r="L77" s="48">
        <v>4</v>
      </c>
      <c r="N77" s="49" t="str">
        <f>'[21]記録入力'!E7</f>
        <v>堀井　一輝（2)</v>
      </c>
      <c r="O77" s="50" t="str">
        <f>'[21]記録入力'!D7</f>
        <v>河北台</v>
      </c>
      <c r="Q77" s="9"/>
      <c r="R77" s="51">
        <f>'[21]記録入力'!C7</f>
        <v>5599</v>
      </c>
      <c r="S77" s="16"/>
      <c r="V77" s="14">
        <v>6</v>
      </c>
      <c r="W77" s="9">
        <f>'[23]記録入力'!E9</f>
        <v>433</v>
      </c>
      <c r="X77" s="9" t="str">
        <f>'[23]記録入力'!F9</f>
        <v>渡辺　千尋</v>
      </c>
      <c r="Y77" s="9" t="str">
        <f>'[23]記録入力'!G9</f>
        <v>宇ノ気</v>
      </c>
      <c r="Z77" s="9">
        <f>'[23]記録入力'!H9</f>
        <v>1</v>
      </c>
      <c r="AA77" s="9"/>
      <c r="AB77" s="29">
        <f>'[23]記録入力'!D9</f>
        <v>1548</v>
      </c>
      <c r="AC77" s="36" t="str">
        <f>IF('[15]記録入力'!I33=0," ",'[15]記録入力'!I33)</f>
        <v> </v>
      </c>
      <c r="AE77" s="48"/>
      <c r="AG77" s="49" t="str">
        <f>'[18]記録入力'!H8</f>
        <v>金谷　美奈（3)</v>
      </c>
      <c r="AH77" s="50"/>
      <c r="AI77" s="2"/>
      <c r="AJ77" s="9"/>
      <c r="AK77" s="51"/>
      <c r="AL77" s="36"/>
    </row>
    <row r="78" spans="3:38" ht="18.75">
      <c r="C78" s="14"/>
      <c r="D78" s="9"/>
      <c r="E78" s="9"/>
      <c r="F78" s="9"/>
      <c r="G78" s="9"/>
      <c r="H78" s="9"/>
      <c r="I78" s="33"/>
      <c r="L78" s="48"/>
      <c r="N78" s="49" t="str">
        <f>'[21]記録入力'!F7</f>
        <v>高橋　蒼空（2)</v>
      </c>
      <c r="O78" s="50"/>
      <c r="Q78" s="9"/>
      <c r="R78" s="51"/>
      <c r="V78" s="14"/>
      <c r="W78" s="9"/>
      <c r="X78" s="9"/>
      <c r="Y78" s="9"/>
      <c r="Z78" s="9"/>
      <c r="AA78" s="9"/>
      <c r="AB78" s="33"/>
      <c r="AC78" s="13"/>
      <c r="AE78" s="48">
        <v>6</v>
      </c>
      <c r="AG78" s="49" t="str">
        <f>'[18]記録入力'!E9</f>
        <v>田中　祐衣（3)</v>
      </c>
      <c r="AH78" s="50" t="str">
        <f>'[18]記録入力'!D9</f>
        <v>津幡南</v>
      </c>
      <c r="AI78" s="2"/>
      <c r="AJ78" s="9"/>
      <c r="AK78" s="51">
        <f>'[18]記録入力'!C9</f>
        <v>5528</v>
      </c>
      <c r="AL78" s="36"/>
    </row>
    <row r="79" spans="3:38" ht="18.75">
      <c r="C79" s="14"/>
      <c r="D79" s="9"/>
      <c r="E79" s="9"/>
      <c r="F79" s="9"/>
      <c r="G79" s="9"/>
      <c r="H79" s="9"/>
      <c r="I79" s="33"/>
      <c r="L79" s="48"/>
      <c r="N79" s="49" t="str">
        <f>'[21]記録入力'!G7</f>
        <v>表　　健太（2)</v>
      </c>
      <c r="O79" s="50"/>
      <c r="Q79" s="9"/>
      <c r="R79" s="51"/>
      <c r="V79" s="14"/>
      <c r="W79" s="9"/>
      <c r="X79" s="9"/>
      <c r="Y79" s="9"/>
      <c r="Z79" s="9"/>
      <c r="AA79" s="9"/>
      <c r="AB79" s="33"/>
      <c r="AC79" s="13"/>
      <c r="AE79" s="48"/>
      <c r="AG79" s="49" t="str">
        <f>'[18]記録入力'!F9</f>
        <v>坂井　詩菜（3)</v>
      </c>
      <c r="AH79" s="50"/>
      <c r="AI79" s="2"/>
      <c r="AJ79" s="9"/>
      <c r="AK79" s="51"/>
      <c r="AL79" s="36"/>
    </row>
    <row r="80" spans="3:37" ht="18.75">
      <c r="C80" s="17" t="s">
        <v>38</v>
      </c>
      <c r="D80" s="17"/>
      <c r="E80" s="17"/>
      <c r="F80" s="18"/>
      <c r="G80" s="18"/>
      <c r="L80" s="48"/>
      <c r="N80" s="49" t="str">
        <f>'[21]記録入力'!H7</f>
        <v>西田　　稟（2)</v>
      </c>
      <c r="O80" s="50"/>
      <c r="Q80" s="9"/>
      <c r="R80" s="51"/>
      <c r="S80" s="36" t="str">
        <f>IF('[24]掲示用'!I4=0," ",'[24]掲示用'!I4)</f>
        <v> </v>
      </c>
      <c r="V80" s="17" t="s">
        <v>38</v>
      </c>
      <c r="W80" s="17"/>
      <c r="X80" s="17"/>
      <c r="Y80" s="18"/>
      <c r="Z80" s="18"/>
      <c r="AC80" s="13"/>
      <c r="AE80" s="48"/>
      <c r="AG80" s="49" t="str">
        <f>'[18]記録入力'!G9</f>
        <v>北南  悠奈（2)</v>
      </c>
      <c r="AH80" s="50"/>
      <c r="AI80" s="2"/>
      <c r="AJ80" s="9"/>
      <c r="AK80" s="51"/>
    </row>
    <row r="81" spans="3:37" ht="18.75">
      <c r="C81" s="11" t="s">
        <v>9</v>
      </c>
      <c r="D81" s="11"/>
      <c r="E81" s="11"/>
      <c r="I81" s="23" t="s">
        <v>10</v>
      </c>
      <c r="J81" s="16"/>
      <c r="K81" s="16"/>
      <c r="L81" s="48">
        <v>5</v>
      </c>
      <c r="N81" s="49" t="str">
        <f>'[21]記録入力'!E8</f>
        <v>佐竹　宥哉（3)</v>
      </c>
      <c r="O81" s="50" t="str">
        <f>'[21]記録入力'!D8</f>
        <v>内　灘</v>
      </c>
      <c r="Q81" s="9"/>
      <c r="R81" s="51" t="s">
        <v>39</v>
      </c>
      <c r="S81" s="36" t="str">
        <f>IF('[24]掲示用'!I5=0," ",'[24]掲示用'!I5)</f>
        <v> </v>
      </c>
      <c r="T81" s="23"/>
      <c r="V81" s="11" t="s">
        <v>9</v>
      </c>
      <c r="W81" s="11"/>
      <c r="X81" s="11"/>
      <c r="Z81" s="2"/>
      <c r="AB81" s="23" t="s">
        <v>10</v>
      </c>
      <c r="AC81" s="16"/>
      <c r="AE81" s="48"/>
      <c r="AG81" s="49" t="str">
        <f>'[18]記録入力'!H9</f>
        <v>池田　彩乃（3)</v>
      </c>
      <c r="AH81" s="50"/>
      <c r="AI81" s="2"/>
      <c r="AJ81" s="9"/>
      <c r="AK81" s="51"/>
    </row>
    <row r="82" spans="3:37" ht="18.75">
      <c r="C82" s="11" t="s">
        <v>13</v>
      </c>
      <c r="G82" s="25"/>
      <c r="H82" s="25"/>
      <c r="I82" s="26">
        <f>'[25]記録入力'!$I$2</f>
        <v>2.4</v>
      </c>
      <c r="L82" s="48"/>
      <c r="N82" s="49" t="str">
        <f>'[21]記録入力'!F8</f>
        <v>奥野　楓馬（3)</v>
      </c>
      <c r="O82" s="50"/>
      <c r="Q82" s="9"/>
      <c r="R82" s="52"/>
      <c r="S82" s="36" t="str">
        <f>IF('[24]掲示用'!I6=0," ",'[24]掲示用'!I6)</f>
        <v> </v>
      </c>
      <c r="V82" s="11" t="s">
        <v>13</v>
      </c>
      <c r="Z82" s="25"/>
      <c r="AA82" s="25"/>
      <c r="AB82" s="26">
        <f>'[26]記録入力'!$I$2</f>
        <v>1.9</v>
      </c>
      <c r="AC82" s="13"/>
      <c r="AE82" s="14"/>
      <c r="AF82" s="53"/>
      <c r="AG82" s="54"/>
      <c r="AH82" s="9"/>
      <c r="AJ82" s="9"/>
      <c r="AK82" s="33"/>
    </row>
    <row r="83" spans="2:38" ht="18.75">
      <c r="B83" s="1" t="str">
        <f>IF('[25]記録入力'!I4=0," ",'[25]記録入力'!I4)</f>
        <v>Q</v>
      </c>
      <c r="C83" s="14">
        <v>1</v>
      </c>
      <c r="D83" s="9">
        <f>'[25]記録入力'!E4</f>
        <v>531</v>
      </c>
      <c r="E83" s="9" t="str">
        <f>'[25]記録入力'!F4</f>
        <v>小山　慶達</v>
      </c>
      <c r="F83" s="9" t="str">
        <f>'[25]記録入力'!G4</f>
        <v>津　幡</v>
      </c>
      <c r="G83" s="9">
        <f>'[25]記録入力'!H4</f>
        <v>3</v>
      </c>
      <c r="H83" s="9"/>
      <c r="I83" s="29">
        <f>'[25]記録入力'!D4</f>
        <v>2516</v>
      </c>
      <c r="L83" s="48"/>
      <c r="N83" s="49" t="str">
        <f>'[21]記録入力'!G8</f>
        <v>伊戸川幹太（3)</v>
      </c>
      <c r="O83" s="50"/>
      <c r="Q83" s="9"/>
      <c r="R83" s="52"/>
      <c r="S83" s="36" t="str">
        <f>IF('[24]掲示用'!I7=0," ",'[24]掲示用'!I7)</f>
        <v> </v>
      </c>
      <c r="U83" s="1" t="str">
        <f>'[26]記録入力'!I4</f>
        <v>Q</v>
      </c>
      <c r="V83" s="14">
        <v>1</v>
      </c>
      <c r="W83" s="9">
        <f>'[26]記録入力'!E4</f>
        <v>223</v>
      </c>
      <c r="X83" s="9" t="str">
        <f>'[26]記録入力'!F4</f>
        <v>上前　朱音</v>
      </c>
      <c r="Y83" s="9" t="str">
        <f>'[26]記録入力'!G4</f>
        <v>内　灘</v>
      </c>
      <c r="Z83" s="9">
        <f>'[26]記録入力'!H4</f>
        <v>3</v>
      </c>
      <c r="AA83" s="9"/>
      <c r="AB83" s="29">
        <f>'[26]記録入力'!D4</f>
        <v>2844</v>
      </c>
      <c r="AC83" s="13"/>
      <c r="AE83" s="44" t="s">
        <v>40</v>
      </c>
      <c r="AF83" s="44"/>
      <c r="AG83" s="44"/>
      <c r="AJ83" s="9"/>
      <c r="AL83" s="13" t="str">
        <f>IF('[27]掲示用'!G4=0," ",'[27]掲示用'!G4)</f>
        <v>　</v>
      </c>
    </row>
    <row r="84" spans="2:38" ht="18.75">
      <c r="B84" s="1" t="str">
        <f>IF('[25]記録入力'!I5=0," ",'[25]記録入力'!I5)</f>
        <v>Q</v>
      </c>
      <c r="C84" s="14">
        <v>2</v>
      </c>
      <c r="D84" s="9">
        <f>'[25]記録入力'!E5</f>
        <v>419</v>
      </c>
      <c r="E84" s="9" t="str">
        <f>'[25]記録入力'!F5</f>
        <v>宮村　成輝</v>
      </c>
      <c r="F84" s="9" t="str">
        <f>'[25]記録入力'!G5</f>
        <v>宇ノ気</v>
      </c>
      <c r="G84" s="9">
        <f>'[25]記録入力'!H5</f>
        <v>2</v>
      </c>
      <c r="H84" s="9"/>
      <c r="I84" s="29">
        <f>'[25]記録入力'!D5</f>
        <v>2569</v>
      </c>
      <c r="L84" s="48"/>
      <c r="N84" s="49" t="str">
        <f>'[21]記録入力'!H8</f>
        <v>平山　楓真（3)</v>
      </c>
      <c r="O84" s="50"/>
      <c r="Q84" s="9"/>
      <c r="R84" s="52"/>
      <c r="S84" s="36" t="str">
        <f>IF('[24]掲示用'!I8=0," ",'[24]掲示用'!I8)</f>
        <v> </v>
      </c>
      <c r="U84" s="1" t="str">
        <f>'[26]記録入力'!I5</f>
        <v>Q</v>
      </c>
      <c r="V84" s="14">
        <v>2</v>
      </c>
      <c r="W84" s="9">
        <f>'[26]記録入力'!E5</f>
        <v>132</v>
      </c>
      <c r="X84" s="9" t="str">
        <f>'[26]記録入力'!F5</f>
        <v>金谷　美奈</v>
      </c>
      <c r="Y84" s="9" t="str">
        <f>'[26]記録入力'!G5</f>
        <v>高　松</v>
      </c>
      <c r="Z84" s="9">
        <f>'[26]記録入力'!H5</f>
        <v>3</v>
      </c>
      <c r="AA84" s="9"/>
      <c r="AB84" s="29">
        <f>'[26]記録入力'!D5</f>
        <v>2861</v>
      </c>
      <c r="AC84" s="13"/>
      <c r="AE84" s="47" t="s">
        <v>12</v>
      </c>
      <c r="AF84" s="47"/>
      <c r="AG84" s="2" t="s">
        <v>41</v>
      </c>
      <c r="AH84" s="9" t="s">
        <v>41</v>
      </c>
      <c r="AJ84" s="9"/>
      <c r="AK84" s="33"/>
      <c r="AL84" s="13" t="str">
        <f>IF('[27]掲示用'!G5=0," ",'[27]掲示用'!G5)</f>
        <v>　</v>
      </c>
    </row>
    <row r="85" spans="2:38" ht="18.75">
      <c r="B85" s="1" t="str">
        <f>IF('[25]記録入力'!I6=0," ",'[25]記録入力'!I6)</f>
        <v> </v>
      </c>
      <c r="C85" s="14">
        <v>3</v>
      </c>
      <c r="D85" s="9">
        <f>'[25]記録入力'!E6</f>
        <v>253</v>
      </c>
      <c r="E85" s="9" t="str">
        <f>'[25]記録入力'!F6</f>
        <v>亀田　紘生</v>
      </c>
      <c r="F85" s="9" t="str">
        <f>'[25]記録入力'!G6</f>
        <v>内　灘</v>
      </c>
      <c r="G85" s="9">
        <f>'[25]記録入力'!H6</f>
        <v>2</v>
      </c>
      <c r="H85" s="9"/>
      <c r="I85" s="29">
        <f>'[25]記録入力'!D6</f>
        <v>2601</v>
      </c>
      <c r="L85" s="48"/>
      <c r="N85" s="49">
        <f>'[21]記録入力'!E9</f>
      </c>
      <c r="O85" s="50">
        <f>'[21]記録入力'!D9</f>
      </c>
      <c r="Q85" s="9"/>
      <c r="R85" s="51"/>
      <c r="S85" s="36" t="str">
        <f>IF('[24]掲示用'!I9=0," ",'[24]掲示用'!I9)</f>
        <v> </v>
      </c>
      <c r="U85" s="1" t="str">
        <f>'[26]記録入力'!I6</f>
        <v>q</v>
      </c>
      <c r="V85" s="14">
        <v>3</v>
      </c>
      <c r="W85" s="9">
        <f>'[26]記録入力'!E6</f>
        <v>332</v>
      </c>
      <c r="X85" s="9" t="str">
        <f>'[26]記録入力'!F6</f>
        <v>助實　美紅</v>
      </c>
      <c r="Y85" s="9" t="str">
        <f>'[26]記録入力'!G6</f>
        <v>河北台</v>
      </c>
      <c r="Z85" s="9">
        <f>'[26]記録入力'!H6</f>
        <v>3</v>
      </c>
      <c r="AA85" s="9"/>
      <c r="AB85" s="29">
        <f>'[26]記録入力'!D6</f>
        <v>2916</v>
      </c>
      <c r="AC85" s="13"/>
      <c r="AE85" s="14">
        <f>'[28]掲示用'!A4</f>
        <v>1</v>
      </c>
      <c r="AF85" s="9"/>
      <c r="AG85" s="9" t="str">
        <f>'[28]掲示用'!C4</f>
        <v>金丸　希望</v>
      </c>
      <c r="AH85" s="9" t="str">
        <f>'[28]掲示用'!D4</f>
        <v>内　灘</v>
      </c>
      <c r="AI85" s="9">
        <f>'[28]掲示用'!E4</f>
        <v>3</v>
      </c>
      <c r="AJ85" s="9"/>
      <c r="AK85" s="55">
        <f>'[28]掲示用'!B4</f>
        <v>145</v>
      </c>
      <c r="AL85" s="13" t="str">
        <f>IF('[27]掲示用'!G6=0," ",'[27]掲示用'!G6)</f>
        <v>　</v>
      </c>
    </row>
    <row r="86" spans="2:38" ht="18.75">
      <c r="B86" s="1" t="str">
        <f>IF('[25]記録入力'!I7=0," ",'[25]記録入力'!I7)</f>
        <v> </v>
      </c>
      <c r="C86" s="14">
        <v>4</v>
      </c>
      <c r="D86" s="9">
        <f>'[25]記録入力'!E7</f>
        <v>603</v>
      </c>
      <c r="E86" s="9" t="str">
        <f>'[25]記録入力'!F7</f>
        <v>池上　  碧</v>
      </c>
      <c r="F86" s="9" t="str">
        <f>'[25]記録入力'!G7</f>
        <v>津幡南</v>
      </c>
      <c r="G86" s="9">
        <f>'[25]記録入力'!H7</f>
        <v>2</v>
      </c>
      <c r="H86" s="9"/>
      <c r="I86" s="29">
        <f>'[25]記録入力'!D7</f>
        <v>2662</v>
      </c>
      <c r="L86" s="48"/>
      <c r="N86" s="49">
        <f>'[21]記録入力'!F9</f>
      </c>
      <c r="O86" s="50"/>
      <c r="Q86" s="9"/>
      <c r="R86" s="52"/>
      <c r="S86" s="36"/>
      <c r="U86" s="1" t="str">
        <f>'[26]記録入力'!I7</f>
        <v>q</v>
      </c>
      <c r="V86" s="14">
        <v>4</v>
      </c>
      <c r="W86" s="9">
        <f>'[26]記録入力'!E7</f>
        <v>419</v>
      </c>
      <c r="X86" s="9" t="str">
        <f>'[26]記録入力'!F7</f>
        <v>比良　乙巴</v>
      </c>
      <c r="Y86" s="9" t="str">
        <f>'[26]記録入力'!G7</f>
        <v>宇ノ気</v>
      </c>
      <c r="Z86" s="9">
        <f>'[26]記録入力'!H7</f>
        <v>3</v>
      </c>
      <c r="AA86" s="9"/>
      <c r="AB86" s="29">
        <f>'[26]記録入力'!D7</f>
        <v>2951</v>
      </c>
      <c r="AC86" s="13"/>
      <c r="AD86" s="8" t="s">
        <v>5</v>
      </c>
      <c r="AE86" s="14">
        <f>'[28]掲示用'!A5</f>
        <v>2</v>
      </c>
      <c r="AF86" s="9"/>
      <c r="AG86" s="9" t="str">
        <f>'[28]掲示用'!C5</f>
        <v>池田　彩乃</v>
      </c>
      <c r="AH86" s="9" t="str">
        <f>'[28]掲示用'!D5</f>
        <v>津幡南</v>
      </c>
      <c r="AI86" s="9">
        <f>'[28]掲示用'!E5</f>
        <v>3</v>
      </c>
      <c r="AJ86" s="9"/>
      <c r="AK86" s="55">
        <f>'[28]掲示用'!B5</f>
        <v>142</v>
      </c>
      <c r="AL86" s="13" t="str">
        <f>IF('[27]掲示用'!G7=0," ",'[27]掲示用'!G7)</f>
        <v>　</v>
      </c>
    </row>
    <row r="87" spans="3:38" ht="18.75">
      <c r="C87" s="14">
        <v>5</v>
      </c>
      <c r="D87" s="9">
        <f>'[25]記録入力'!E8</f>
        <v>350</v>
      </c>
      <c r="E87" s="9" t="str">
        <f>'[25]記録入力'!F8</f>
        <v>高橋　蒼空</v>
      </c>
      <c r="F87" s="9" t="str">
        <f>'[25]記録入力'!G8</f>
        <v>河北台</v>
      </c>
      <c r="G87" s="9">
        <f>'[25]記録入力'!H8</f>
        <v>2</v>
      </c>
      <c r="H87" s="9"/>
      <c r="I87" s="29">
        <f>'[25]記録入力'!D8</f>
        <v>2666</v>
      </c>
      <c r="L87" s="48"/>
      <c r="N87" s="49">
        <f>'[21]記録入力'!G9</f>
      </c>
      <c r="O87" s="50"/>
      <c r="Q87" s="9"/>
      <c r="R87" s="52"/>
      <c r="V87" s="14">
        <v>5</v>
      </c>
      <c r="W87" s="9">
        <f>'[26]記録入力'!E8</f>
        <v>629</v>
      </c>
      <c r="X87" s="9" t="str">
        <f>'[26]記録入力'!F8</f>
        <v>勘甚　朱楓</v>
      </c>
      <c r="Y87" s="9" t="str">
        <f>'[26]記録入力'!G8</f>
        <v>津幡南</v>
      </c>
      <c r="Z87" s="9">
        <f>'[26]記録入力'!H8</f>
        <v>3</v>
      </c>
      <c r="AA87" s="9"/>
      <c r="AB87" s="29">
        <f>'[26]記録入力'!D8</f>
        <v>2976</v>
      </c>
      <c r="AC87" s="13"/>
      <c r="AE87" s="14">
        <f>'[28]掲示用'!A6</f>
        <v>3</v>
      </c>
      <c r="AF87" s="9"/>
      <c r="AG87" s="9" t="str">
        <f>'[28]掲示用'!C6</f>
        <v>川崎　　慧</v>
      </c>
      <c r="AH87" s="9" t="str">
        <f>'[28]掲示用'!D6</f>
        <v>高　松</v>
      </c>
      <c r="AI87" s="9">
        <f>'[28]掲示用'!E6</f>
        <v>2</v>
      </c>
      <c r="AJ87" s="9"/>
      <c r="AK87" s="55">
        <f>'[28]掲示用'!B6</f>
        <v>139</v>
      </c>
      <c r="AL87" s="13" t="str">
        <f>IF('[27]掲示用'!G8=0," ",'[27]掲示用'!G8)</f>
        <v>　</v>
      </c>
    </row>
    <row r="88" spans="3:38" ht="18.75">
      <c r="C88" s="14"/>
      <c r="D88" s="9"/>
      <c r="E88" s="9"/>
      <c r="F88" s="9"/>
      <c r="G88" s="9"/>
      <c r="H88" s="9"/>
      <c r="I88" s="29"/>
      <c r="L88" s="48"/>
      <c r="N88" s="49">
        <f>'[21]記録入力'!H9</f>
      </c>
      <c r="O88" s="50"/>
      <c r="Q88" s="9"/>
      <c r="R88" s="52"/>
      <c r="V88" s="14"/>
      <c r="W88" s="9" t="str">
        <f>'[26]記録入力'!E9</f>
        <v>　</v>
      </c>
      <c r="X88" s="9" t="str">
        <f>'[26]記録入力'!F9</f>
        <v>　</v>
      </c>
      <c r="Y88" s="9" t="str">
        <f>'[26]記録入力'!G9</f>
        <v>　</v>
      </c>
      <c r="Z88" s="9" t="str">
        <f>'[26]記録入力'!H9</f>
        <v>　</v>
      </c>
      <c r="AA88" s="9"/>
      <c r="AB88" s="29"/>
      <c r="AC88" s="13"/>
      <c r="AE88" s="14">
        <f>'[28]掲示用'!A7</f>
        <v>4</v>
      </c>
      <c r="AF88" s="9"/>
      <c r="AG88" s="9" t="str">
        <f>'[28]掲示用'!C7</f>
        <v>平野真智子</v>
      </c>
      <c r="AH88" s="9" t="str">
        <f>'[28]掲示用'!D7</f>
        <v>津　幡</v>
      </c>
      <c r="AI88" s="9">
        <f>'[28]掲示用'!E7</f>
        <v>2</v>
      </c>
      <c r="AJ88" s="9"/>
      <c r="AK88" s="55">
        <f>'[28]掲示用'!B7</f>
        <v>139</v>
      </c>
      <c r="AL88" s="13" t="str">
        <f>IF('[27]掲示用'!G9=0," ",'[27]掲示用'!G9)</f>
        <v>　</v>
      </c>
    </row>
    <row r="89" spans="3:38" ht="18.75">
      <c r="C89" s="11" t="s">
        <v>25</v>
      </c>
      <c r="H89" s="9"/>
      <c r="I89" s="26">
        <f>'[25]記録入力'!$I$11</f>
        <v>2.3</v>
      </c>
      <c r="L89" s="56"/>
      <c r="N89" s="49"/>
      <c r="O89" s="22"/>
      <c r="Q89" s="9"/>
      <c r="S89" s="13" t="str">
        <f>IF('[29]掲示用'!G4=0," ",'[29]掲示用'!G4)</f>
        <v>　</v>
      </c>
      <c r="V89" s="11" t="s">
        <v>25</v>
      </c>
      <c r="Z89" s="2"/>
      <c r="AA89" s="9"/>
      <c r="AB89" s="26">
        <f>'[26]記録入力'!$I$11</f>
        <v>1.6</v>
      </c>
      <c r="AC89" s="13"/>
      <c r="AE89" s="14">
        <f>'[28]掲示用'!A8</f>
        <v>5</v>
      </c>
      <c r="AF89" s="9"/>
      <c r="AG89" s="9" t="str">
        <f>'[28]掲示用'!C8</f>
        <v>太田　蒼子</v>
      </c>
      <c r="AH89" s="9" t="str">
        <f>'[28]掲示用'!D8</f>
        <v>津　幡</v>
      </c>
      <c r="AI89" s="9">
        <f>'[28]掲示用'!E8</f>
        <v>2</v>
      </c>
      <c r="AJ89" s="9"/>
      <c r="AK89" s="55">
        <f>'[28]掲示用'!B8</f>
        <v>139</v>
      </c>
      <c r="AL89" s="13" t="str">
        <f>IF('[27]掲示用'!G10=0," ",'[27]掲示用'!G10)</f>
        <v> </v>
      </c>
    </row>
    <row r="90" spans="2:38" ht="18.75">
      <c r="B90" s="1" t="str">
        <f>IF('[25]記録入力'!I13=0," ",'[25]記録入力'!I13)</f>
        <v>Q</v>
      </c>
      <c r="C90" s="14">
        <v>1</v>
      </c>
      <c r="D90" s="9">
        <f>'[25]記録入力'!E13</f>
        <v>602</v>
      </c>
      <c r="E90" s="9" t="str">
        <f>'[25]記録入力'!F13</f>
        <v>山口  智也</v>
      </c>
      <c r="F90" s="9" t="str">
        <f>'[25]記録入力'!G13</f>
        <v>津幡南</v>
      </c>
      <c r="G90" s="9">
        <f>'[25]記録入力'!H13</f>
        <v>2</v>
      </c>
      <c r="H90" s="9"/>
      <c r="I90" s="29">
        <f>'[25]記録入力'!D13</f>
        <v>2446</v>
      </c>
      <c r="L90" s="17" t="s">
        <v>42</v>
      </c>
      <c r="M90" s="17"/>
      <c r="N90" s="17"/>
      <c r="Q90" s="9"/>
      <c r="S90" s="13" t="str">
        <f>IF('[29]掲示用'!G5=0," ",'[29]掲示用'!G5)</f>
        <v>　</v>
      </c>
      <c r="U90" s="1" t="str">
        <f>'[26]記録入力'!I13</f>
        <v>Q</v>
      </c>
      <c r="V90" s="14">
        <v>1</v>
      </c>
      <c r="W90" s="9">
        <f>'[26]記録入力'!E13</f>
        <v>222</v>
      </c>
      <c r="X90" s="9" t="str">
        <f>'[26]記録入力'!F13</f>
        <v>玉作　有来</v>
      </c>
      <c r="Y90" s="9" t="str">
        <f>'[26]記録入力'!G13</f>
        <v>内　灘</v>
      </c>
      <c r="Z90" s="9">
        <f>'[26]記録入力'!H13</f>
        <v>3</v>
      </c>
      <c r="AA90" s="9"/>
      <c r="AB90" s="29">
        <f>'[26]記録入力'!D13</f>
        <v>2796</v>
      </c>
      <c r="AC90" s="13"/>
      <c r="AE90" s="14">
        <f>'[28]掲示用'!A9</f>
        <v>6</v>
      </c>
      <c r="AF90" s="9"/>
      <c r="AG90" s="9" t="str">
        <f>'[28]掲示用'!C9</f>
        <v>北南  悠奈</v>
      </c>
      <c r="AH90" s="9" t="str">
        <f>'[28]掲示用'!D9</f>
        <v>津幡南</v>
      </c>
      <c r="AI90" s="9">
        <f>'[28]掲示用'!E9</f>
        <v>2</v>
      </c>
      <c r="AJ90" s="9"/>
      <c r="AK90" s="55">
        <f>'[28]掲示用'!B9</f>
        <v>130</v>
      </c>
      <c r="AL90" s="13" t="str">
        <f>IF('[27]掲示用'!G11=0," ",'[27]掲示用'!G11)</f>
        <v>　</v>
      </c>
    </row>
    <row r="91" spans="2:38" ht="18.75">
      <c r="B91" s="1" t="str">
        <f>IF('[25]記録入力'!I14=0," ",'[25]記録入力'!I14)</f>
        <v>Q</v>
      </c>
      <c r="C91" s="14">
        <v>2</v>
      </c>
      <c r="D91" s="9">
        <f>'[25]記録入力'!E14</f>
        <v>530</v>
      </c>
      <c r="E91" s="9" t="str">
        <f>'[25]記録入力'!F14</f>
        <v>田井　佑吾</v>
      </c>
      <c r="F91" s="9" t="str">
        <f>'[25]記録入力'!G14</f>
        <v>津　幡</v>
      </c>
      <c r="G91" s="9">
        <f>'[25]記録入力'!H14</f>
        <v>3</v>
      </c>
      <c r="H91" s="9"/>
      <c r="I91" s="29">
        <f>'[25]記録入力'!D14</f>
        <v>2474</v>
      </c>
      <c r="L91" s="24" t="s">
        <v>28</v>
      </c>
      <c r="M91" s="24"/>
      <c r="O91" s="9"/>
      <c r="P91" s="9"/>
      <c r="Q91" s="9"/>
      <c r="S91" s="13" t="str">
        <f>IF('[29]掲示用'!G6=0," ",'[29]掲示用'!G6)</f>
        <v>　</v>
      </c>
      <c r="U91" s="1" t="str">
        <f>'[26]記録入力'!I14</f>
        <v>Q</v>
      </c>
      <c r="V91" s="14">
        <v>2</v>
      </c>
      <c r="W91" s="9">
        <f>'[26]記録入力'!E14</f>
        <v>334</v>
      </c>
      <c r="X91" s="9" t="str">
        <f>'[26]記録入力'!F14</f>
        <v>松本　夢花</v>
      </c>
      <c r="Y91" s="9" t="str">
        <f>'[26]記録入力'!G14</f>
        <v>河北台</v>
      </c>
      <c r="Z91" s="9">
        <f>'[26]記録入力'!H14</f>
        <v>3</v>
      </c>
      <c r="AA91" s="9"/>
      <c r="AB91" s="29">
        <f>'[26]記録入力'!D14</f>
        <v>2852</v>
      </c>
      <c r="AC91" s="13"/>
      <c r="AE91" s="14">
        <f>'[28]掲示用'!A10</f>
        <v>7</v>
      </c>
      <c r="AF91" s="9"/>
      <c r="AG91" s="9" t="str">
        <f>'[28]掲示用'!C10</f>
        <v>今井菜々子</v>
      </c>
      <c r="AH91" s="9" t="str">
        <f>'[28]掲示用'!D10</f>
        <v>河北台</v>
      </c>
      <c r="AI91" s="9">
        <f>'[28]掲示用'!E10</f>
        <v>1</v>
      </c>
      <c r="AJ91" s="9"/>
      <c r="AK91" s="55">
        <f>'[28]掲示用'!B10</f>
        <v>125</v>
      </c>
      <c r="AL91" s="13" t="str">
        <f>IF('[27]掲示用'!G12=0," ",'[27]掲示用'!G12)</f>
        <v>　</v>
      </c>
    </row>
    <row r="92" spans="2:38" ht="18.75">
      <c r="B92" s="1" t="str">
        <f>IF('[25]記録入力'!I15=0," ",'[25]記録入力'!I15)</f>
        <v>q</v>
      </c>
      <c r="C92" s="14">
        <v>3</v>
      </c>
      <c r="D92" s="9">
        <f>'[25]記録入力'!E15</f>
        <v>414</v>
      </c>
      <c r="E92" s="9" t="str">
        <f>'[25]記録入力'!F15</f>
        <v>横山　　蓮</v>
      </c>
      <c r="F92" s="9" t="str">
        <f>'[25]記録入力'!G15</f>
        <v>宇ノ気</v>
      </c>
      <c r="G92" s="9">
        <f>'[25]記録入力'!H15</f>
        <v>3</v>
      </c>
      <c r="H92" s="9"/>
      <c r="I92" s="29">
        <f>'[25]記録入力'!D15</f>
        <v>2484</v>
      </c>
      <c r="L92" s="14">
        <f>'[24]掲示用'!A4</f>
        <v>1</v>
      </c>
      <c r="M92" s="9"/>
      <c r="N92" s="9" t="str">
        <f>'[24]掲示用'!C4</f>
        <v>伊戸川幹太</v>
      </c>
      <c r="O92" s="9" t="str">
        <f>'[24]掲示用'!D4</f>
        <v>内　灘</v>
      </c>
      <c r="P92" s="9">
        <f>'[24]掲示用'!E4</f>
        <v>3</v>
      </c>
      <c r="Q92" s="9"/>
      <c r="R92" s="55">
        <f>'[24]掲示用'!B4</f>
        <v>150</v>
      </c>
      <c r="S92" s="13" t="str">
        <f>IF('[29]掲示用'!G7=0," ",'[29]掲示用'!G7)</f>
        <v>　</v>
      </c>
      <c r="V92" s="14">
        <v>3</v>
      </c>
      <c r="W92" s="9">
        <f>'[26]記録入力'!E15</f>
        <v>619</v>
      </c>
      <c r="X92" s="9" t="str">
        <f>'[26]記録入力'!F15</f>
        <v>坂井　詩菜</v>
      </c>
      <c r="Y92" s="9" t="str">
        <f>'[26]記録入力'!G15</f>
        <v>津幡南</v>
      </c>
      <c r="Z92" s="9">
        <f>'[26]記録入力'!H15</f>
        <v>3</v>
      </c>
      <c r="AA92" s="9"/>
      <c r="AB92" s="29">
        <f>'[26]記録入力'!D15</f>
        <v>2995</v>
      </c>
      <c r="AC92" s="13"/>
      <c r="AE92" s="14">
        <f>'[28]掲示用'!A11</f>
        <v>8</v>
      </c>
      <c r="AF92" s="9"/>
      <c r="AG92" s="9" t="str">
        <f>'[28]掲示用'!C11</f>
        <v>向　　彩佳</v>
      </c>
      <c r="AH92" s="9" t="str">
        <f>'[28]掲示用'!D11</f>
        <v>内　灘</v>
      </c>
      <c r="AI92" s="9">
        <f>'[28]掲示用'!E11</f>
        <v>2</v>
      </c>
      <c r="AJ92" s="9"/>
      <c r="AK92" s="55">
        <f>'[28]掲示用'!B11</f>
        <v>125</v>
      </c>
      <c r="AL92" s="13" t="str">
        <f>IF('[27]掲示用'!G13=0," ",'[27]掲示用'!G13)</f>
        <v>　</v>
      </c>
    </row>
    <row r="93" spans="2:37" ht="18.75">
      <c r="B93" s="1" t="str">
        <f>IF('[25]記録入力'!I16=0," ",'[25]記録入力'!I16)</f>
        <v>q</v>
      </c>
      <c r="C93" s="14">
        <v>4</v>
      </c>
      <c r="D93" s="9">
        <f>'[25]記録入力'!E16</f>
        <v>223</v>
      </c>
      <c r="E93" s="9" t="str">
        <f>'[25]記録入力'!F16</f>
        <v>平山　楓真</v>
      </c>
      <c r="F93" s="9" t="str">
        <f>'[25]記録入力'!G16</f>
        <v>内　灘</v>
      </c>
      <c r="G93" s="9">
        <f>'[25]記録入力'!H16</f>
        <v>3</v>
      </c>
      <c r="H93" s="9"/>
      <c r="I93" s="29">
        <f>'[25]記録入力'!D16</f>
        <v>2521</v>
      </c>
      <c r="L93" s="14">
        <f>'[24]掲示用'!A5</f>
        <v>2</v>
      </c>
      <c r="M93" s="9"/>
      <c r="N93" s="9" t="str">
        <f>'[24]掲示用'!C5</f>
        <v>西川　遼太</v>
      </c>
      <c r="O93" s="9" t="str">
        <f>'[24]掲示用'!D5</f>
        <v>宇ノ気</v>
      </c>
      <c r="P93" s="9">
        <f>'[24]掲示用'!E5</f>
        <v>3</v>
      </c>
      <c r="Q93" s="9"/>
      <c r="R93" s="55">
        <f>'[24]掲示用'!B5</f>
        <v>140</v>
      </c>
      <c r="S93" s="13" t="str">
        <f>IF('[29]掲示用'!G8=0," ",'[29]掲示用'!G8)</f>
        <v>　</v>
      </c>
      <c r="V93" s="14">
        <v>4</v>
      </c>
      <c r="W93" s="9">
        <f>'[26]記録入力'!E16</f>
        <v>517</v>
      </c>
      <c r="X93" s="9" t="str">
        <f>'[26]記録入力'!F16</f>
        <v>岩本　小華</v>
      </c>
      <c r="Y93" s="9" t="str">
        <f>'[26]記録入力'!G16</f>
        <v>津　幡</v>
      </c>
      <c r="Z93" s="9">
        <f>'[26]記録入力'!H16</f>
        <v>3</v>
      </c>
      <c r="AA93" s="9"/>
      <c r="AB93" s="29">
        <f>'[26]記録入力'!D16</f>
        <v>3060</v>
      </c>
      <c r="AC93" s="13"/>
      <c r="AE93" s="14">
        <f>'[28]掲示用'!A12</f>
        <v>9</v>
      </c>
      <c r="AF93" s="9"/>
      <c r="AG93" s="9" t="str">
        <f>'[28]掲示用'!C12</f>
        <v>徳山　咲来</v>
      </c>
      <c r="AH93" s="9" t="str">
        <f>'[28]掲示用'!D12</f>
        <v>宇ノ気</v>
      </c>
      <c r="AI93" s="9">
        <f>'[28]掲示用'!E12</f>
        <v>3</v>
      </c>
      <c r="AJ93" s="9"/>
      <c r="AK93" s="55">
        <f>'[28]掲示用'!B12</f>
        <v>120</v>
      </c>
    </row>
    <row r="94" spans="3:37" ht="18.75">
      <c r="C94" s="14">
        <v>5</v>
      </c>
      <c r="D94" s="9">
        <f>'[25]記録入力'!E17</f>
        <v>347</v>
      </c>
      <c r="E94" s="9" t="str">
        <f>'[25]記録入力'!F17</f>
        <v>堀井　一輝</v>
      </c>
      <c r="F94" s="9" t="str">
        <f>'[25]記録入力'!G17</f>
        <v>河北台</v>
      </c>
      <c r="G94" s="9">
        <f>'[25]記録入力'!H17</f>
        <v>2</v>
      </c>
      <c r="H94" s="9"/>
      <c r="I94" s="29">
        <f>'[25]記録入力'!D17</f>
        <v>2815</v>
      </c>
      <c r="L94" s="14">
        <f>'[24]掲示用'!A6</f>
        <v>3</v>
      </c>
      <c r="M94" s="9"/>
      <c r="N94" s="9" t="str">
        <f>'[24]掲示用'!C6</f>
        <v>北川　瑛士</v>
      </c>
      <c r="O94" s="9" t="str">
        <f>'[24]掲示用'!D6</f>
        <v>津幡南</v>
      </c>
      <c r="P94" s="9">
        <f>'[24]掲示用'!E6</f>
        <v>3</v>
      </c>
      <c r="Q94" s="9"/>
      <c r="R94" s="55">
        <f>'[24]掲示用'!B6</f>
        <v>140</v>
      </c>
      <c r="S94" s="13" t="str">
        <f>IF('[29]掲示用'!G9=0," ",'[29]掲示用'!G9)</f>
        <v>　</v>
      </c>
      <c r="T94" s="23"/>
      <c r="V94" s="14">
        <v>5</v>
      </c>
      <c r="W94" s="9">
        <f>'[26]記録入力'!E17</f>
        <v>416</v>
      </c>
      <c r="X94" s="9" t="str">
        <f>'[26]記録入力'!F17</f>
        <v>岡井　綾音</v>
      </c>
      <c r="Y94" s="9" t="str">
        <f>'[26]記録入力'!G17</f>
        <v>宇ノ気</v>
      </c>
      <c r="Z94" s="9">
        <f>'[26]記録入力'!H17</f>
        <v>3</v>
      </c>
      <c r="AA94" s="9"/>
      <c r="AB94" s="29">
        <f>'[26]記録入力'!D17</f>
        <v>3172</v>
      </c>
      <c r="AC94" s="13"/>
      <c r="AE94" s="14">
        <f>'[28]掲示用'!A13</f>
        <v>10</v>
      </c>
      <c r="AF94" s="9"/>
      <c r="AG94" s="9" t="str">
        <f>'[28]掲示用'!C13</f>
        <v>高山　結衣</v>
      </c>
      <c r="AH94" s="9" t="str">
        <f>'[28]掲示用'!D13</f>
        <v>宇ノ気</v>
      </c>
      <c r="AI94" s="9">
        <f>'[28]掲示用'!E13</f>
        <v>2</v>
      </c>
      <c r="AJ94" s="9"/>
      <c r="AK94" s="55" t="s">
        <v>43</v>
      </c>
    </row>
    <row r="95" spans="3:37" ht="18.75">
      <c r="C95" s="14"/>
      <c r="D95" s="9"/>
      <c r="E95" s="9"/>
      <c r="F95" s="9"/>
      <c r="G95" s="9"/>
      <c r="H95" s="9"/>
      <c r="I95" s="29"/>
      <c r="L95" s="14">
        <f>'[24]掲示用'!A7</f>
        <v>4</v>
      </c>
      <c r="M95" s="9"/>
      <c r="N95" s="9" t="str">
        <f>'[24]掲示用'!C7</f>
        <v>山森　朋也</v>
      </c>
      <c r="O95" s="9" t="str">
        <f>'[24]掲示用'!D7</f>
        <v>宇ノ気</v>
      </c>
      <c r="P95" s="9">
        <f>'[24]掲示用'!E7</f>
        <v>3</v>
      </c>
      <c r="Q95" s="9"/>
      <c r="R95" s="55">
        <f>'[24]掲示用'!B7</f>
        <v>140</v>
      </c>
      <c r="S95" s="13" t="str">
        <f>IF('[29]掲示用'!G10=0," ",'[29]掲示用'!G10)</f>
        <v>　</v>
      </c>
      <c r="V95" s="14">
        <v>6</v>
      </c>
      <c r="W95" s="9">
        <f>'[26]記録入力'!E18</f>
        <v>133</v>
      </c>
      <c r="X95" s="9" t="str">
        <f>'[26]記録入力'!F18</f>
        <v>竹島千哉子</v>
      </c>
      <c r="Y95" s="9" t="str">
        <f>'[26]記録入力'!G18</f>
        <v>高　松</v>
      </c>
      <c r="Z95" s="9">
        <f>'[26]記録入力'!H18</f>
        <v>3</v>
      </c>
      <c r="AA95" s="9"/>
      <c r="AB95" s="29">
        <f>'[26]記録入力'!D18</f>
        <v>3206</v>
      </c>
      <c r="AC95" s="13"/>
      <c r="AE95" s="57" t="s">
        <v>44</v>
      </c>
      <c r="AF95" s="57"/>
      <c r="AG95" s="57"/>
      <c r="AJ95" s="9"/>
      <c r="AK95" s="33"/>
    </row>
    <row r="96" spans="3:38" ht="18.75">
      <c r="C96" s="11" t="s">
        <v>28</v>
      </c>
      <c r="D96" s="34"/>
      <c r="E96" s="35"/>
      <c r="F96" s="34"/>
      <c r="I96" s="26">
        <f>'[30]記録入力'!$I$2</f>
        <v>1.1</v>
      </c>
      <c r="L96" s="14">
        <f>'[24]掲示用'!A8</f>
        <v>5</v>
      </c>
      <c r="M96" s="9"/>
      <c r="N96" s="9" t="str">
        <f>'[24]掲示用'!C8</f>
        <v>手取　祥太</v>
      </c>
      <c r="O96" s="9" t="str">
        <f>'[24]掲示用'!D8</f>
        <v>内　灘</v>
      </c>
      <c r="P96" s="9">
        <f>'[24]掲示用'!E8</f>
        <v>2</v>
      </c>
      <c r="Q96" s="9"/>
      <c r="R96" s="55">
        <f>'[24]掲示用'!B8</f>
        <v>140</v>
      </c>
      <c r="S96" s="13" t="str">
        <f>IF('[29]掲示用'!G11=0," ",'[29]掲示用'!G11)</f>
        <v>　</v>
      </c>
      <c r="V96" s="11" t="s">
        <v>28</v>
      </c>
      <c r="W96" s="34"/>
      <c r="X96" s="35"/>
      <c r="Y96" s="34"/>
      <c r="Z96" s="2"/>
      <c r="AB96" s="26">
        <f>'[31]記録入力'!$I$2</f>
        <v>1.1</v>
      </c>
      <c r="AC96" s="13"/>
      <c r="AE96" s="47" t="s">
        <v>12</v>
      </c>
      <c r="AF96" s="47"/>
      <c r="AJ96" s="9"/>
      <c r="AK96" s="33"/>
      <c r="AL96" s="13"/>
    </row>
    <row r="97" spans="3:38" ht="18.75">
      <c r="C97" s="14">
        <v>1</v>
      </c>
      <c r="D97" s="9">
        <f>'[30]記録入力'!E4</f>
        <v>602</v>
      </c>
      <c r="E97" s="9" t="str">
        <f>'[30]記録入力'!F4</f>
        <v>山口  智也</v>
      </c>
      <c r="F97" s="9" t="str">
        <f>'[30]記録入力'!G4</f>
        <v>津幡南</v>
      </c>
      <c r="G97" s="9">
        <f>'[30]記録入力'!H4</f>
        <v>2</v>
      </c>
      <c r="H97" s="9"/>
      <c r="I97" s="29">
        <f>'[30]記録入力'!D4</f>
        <v>2434</v>
      </c>
      <c r="J97" s="36" t="str">
        <f>IF('[30]記録入力'!I4=0," ",'[30]記録入力'!I4)</f>
        <v> </v>
      </c>
      <c r="K97" s="36"/>
      <c r="L97" s="14"/>
      <c r="M97" s="9"/>
      <c r="N97" s="9"/>
      <c r="O97" s="9"/>
      <c r="P97" s="9"/>
      <c r="Q97" s="9"/>
      <c r="R97" s="55"/>
      <c r="S97" s="13" t="str">
        <f>IF('[29]掲示用'!G12=0," ",'[29]掲示用'!G12)</f>
        <v>　</v>
      </c>
      <c r="V97" s="14">
        <v>1</v>
      </c>
      <c r="W97" s="9">
        <f>'[31]記録入力'!E4</f>
        <v>334</v>
      </c>
      <c r="X97" s="9" t="str">
        <f>'[31]記録入力'!F4</f>
        <v>松本　夢花</v>
      </c>
      <c r="Y97" s="9" t="str">
        <f>'[31]記録入力'!G4</f>
        <v>河北台</v>
      </c>
      <c r="Z97" s="9">
        <f>'[31]記録入力'!H4</f>
        <v>3</v>
      </c>
      <c r="AA97" s="9"/>
      <c r="AB97" s="29">
        <f>'[31]記録入力'!D4</f>
        <v>2736</v>
      </c>
      <c r="AC97" s="36" t="str">
        <f>IF('[31]記録入力'!I4=0," ",'[31]記録入力'!I4)</f>
        <v>　</v>
      </c>
      <c r="AE97" s="14">
        <v>1</v>
      </c>
      <c r="AF97" s="9"/>
      <c r="AG97" s="9" t="str">
        <f>'[27]掲示用'!D4</f>
        <v>六川　琉衣</v>
      </c>
      <c r="AH97" s="9" t="str">
        <f>'[27]掲示用'!E4</f>
        <v>津　幡</v>
      </c>
      <c r="AI97" s="9">
        <f>'[27]掲示用'!F4</f>
        <v>3</v>
      </c>
      <c r="AK97" s="7" t="str">
        <f>FIXED('[27]掲示用'!B4/100,2)&amp;"("&amp;FIXED('[27]掲示用'!C4,1)&amp;")"</f>
        <v>4.84(0.9)</v>
      </c>
      <c r="AL97" s="13" t="str">
        <f>IF('[32]掲示用'!G5=0," ",'[32]掲示用'!G5)</f>
        <v>　</v>
      </c>
    </row>
    <row r="98" spans="3:38" ht="18.75">
      <c r="C98" s="14">
        <v>2</v>
      </c>
      <c r="D98" s="9">
        <f>'[30]記録入力'!E5</f>
        <v>414</v>
      </c>
      <c r="E98" s="9" t="str">
        <f>'[30]記録入力'!F5</f>
        <v>横山　　蓮</v>
      </c>
      <c r="F98" s="9" t="str">
        <f>'[30]記録入力'!G5</f>
        <v>宇ノ気</v>
      </c>
      <c r="G98" s="9">
        <f>'[30]記録入力'!H5</f>
        <v>3</v>
      </c>
      <c r="H98" s="9"/>
      <c r="I98" s="29">
        <f>'[30]記録入力'!D5</f>
        <v>2464</v>
      </c>
      <c r="J98" s="36" t="str">
        <f>IF('[30]記録入力'!I5=0," ",'[30]記録入力'!I5)</f>
        <v>　</v>
      </c>
      <c r="K98" s="36"/>
      <c r="L98" s="14"/>
      <c r="M98" s="9"/>
      <c r="N98" s="9"/>
      <c r="O98" s="9"/>
      <c r="P98" s="9"/>
      <c r="Q98" s="9"/>
      <c r="R98" s="55"/>
      <c r="V98" s="14">
        <v>2</v>
      </c>
      <c r="W98" s="9">
        <f>'[31]記録入力'!E5</f>
        <v>222</v>
      </c>
      <c r="X98" s="9" t="str">
        <f>'[31]記録入力'!F5</f>
        <v>玉作　有来</v>
      </c>
      <c r="Y98" s="9" t="str">
        <f>'[31]記録入力'!G5</f>
        <v>内　灘</v>
      </c>
      <c r="Z98" s="9">
        <f>'[31]記録入力'!H5</f>
        <v>3</v>
      </c>
      <c r="AA98" s="9"/>
      <c r="AB98" s="29">
        <f>'[31]記録入力'!D5</f>
        <v>2783</v>
      </c>
      <c r="AC98" s="36" t="str">
        <f>IF('[31]記録入力'!I5=0," ",'[31]記録入力'!I5)</f>
        <v>　</v>
      </c>
      <c r="AE98" s="14">
        <v>2</v>
      </c>
      <c r="AF98" s="9"/>
      <c r="AG98" s="9" t="str">
        <f>'[27]掲示用'!D5</f>
        <v>金谷　美奈</v>
      </c>
      <c r="AH98" s="9" t="str">
        <f>'[27]掲示用'!E5</f>
        <v>高　松</v>
      </c>
      <c r="AI98" s="9">
        <f>'[27]掲示用'!F5</f>
        <v>3</v>
      </c>
      <c r="AK98" s="7" t="str">
        <f>FIXED('[27]掲示用'!B5/100,2)&amp;"("&amp;FIXED('[27]掲示用'!C5,1)&amp;")"</f>
        <v>4.55(0.5)</v>
      </c>
      <c r="AL98" s="13" t="str">
        <f>IF('[32]掲示用'!G6=0," ",'[32]掲示用'!G6)</f>
        <v>　</v>
      </c>
    </row>
    <row r="99" spans="3:38" ht="18.75">
      <c r="C99" s="14">
        <v>3</v>
      </c>
      <c r="D99" s="9">
        <f>'[30]記録入力'!E6</f>
        <v>530</v>
      </c>
      <c r="E99" s="9" t="str">
        <f>'[30]記録入力'!F6</f>
        <v>田井　佑吾</v>
      </c>
      <c r="F99" s="9" t="str">
        <f>'[30]記録入力'!G6</f>
        <v>津　幡</v>
      </c>
      <c r="G99" s="9">
        <f>'[30]記録入力'!H6</f>
        <v>3</v>
      </c>
      <c r="H99" s="9"/>
      <c r="I99" s="29">
        <f>'[30]記録入力'!D6</f>
        <v>2490</v>
      </c>
      <c r="J99" s="36" t="str">
        <f>IF('[30]記録入力'!I6=0," ",'[30]記録入力'!I6)</f>
        <v>　</v>
      </c>
      <c r="K99" s="36"/>
      <c r="L99" s="14"/>
      <c r="M99" s="9"/>
      <c r="N99" s="9"/>
      <c r="O99" s="9"/>
      <c r="P99" s="9"/>
      <c r="Q99" s="9"/>
      <c r="R99" s="55"/>
      <c r="V99" s="14">
        <v>3</v>
      </c>
      <c r="W99" s="9">
        <f>'[31]記録入力'!E6</f>
        <v>132</v>
      </c>
      <c r="X99" s="9" t="str">
        <f>'[31]記録入力'!F6</f>
        <v>金谷　美奈</v>
      </c>
      <c r="Y99" s="9" t="str">
        <f>'[31]記録入力'!G6</f>
        <v>高　松</v>
      </c>
      <c r="Z99" s="9">
        <f>'[31]記録入力'!H6</f>
        <v>3</v>
      </c>
      <c r="AA99" s="9"/>
      <c r="AB99" s="29">
        <f>'[31]記録入力'!D6</f>
        <v>2811</v>
      </c>
      <c r="AC99" s="36" t="str">
        <f>IF('[31]記録入力'!I6=0," ",'[31]記録入力'!I6)</f>
        <v>　</v>
      </c>
      <c r="AE99" s="14">
        <v>3</v>
      </c>
      <c r="AF99" s="9"/>
      <c r="AG99" s="9" t="str">
        <f>'[27]掲示用'!D6</f>
        <v>田中　祐衣</v>
      </c>
      <c r="AH99" s="9" t="str">
        <f>'[27]掲示用'!E6</f>
        <v>津幡南</v>
      </c>
      <c r="AI99" s="9">
        <f>'[27]掲示用'!F6</f>
        <v>3</v>
      </c>
      <c r="AK99" s="7" t="str">
        <f>FIXED('[27]掲示用'!B6/100,2)&amp;"("&amp;FIXED('[27]掲示用'!C6,1)&amp;")"</f>
        <v>4.47(-0.6)</v>
      </c>
      <c r="AL99" s="13" t="str">
        <f>IF('[32]掲示用'!G7=0," ",'[32]掲示用'!G7)</f>
        <v> </v>
      </c>
    </row>
    <row r="100" spans="3:38" ht="18.75">
      <c r="C100" s="14">
        <v>4</v>
      </c>
      <c r="D100" s="9">
        <f>'[30]記録入力'!E7</f>
        <v>531</v>
      </c>
      <c r="E100" s="9" t="str">
        <f>'[30]記録入力'!F7</f>
        <v>小山　慶達</v>
      </c>
      <c r="F100" s="9" t="str">
        <f>'[30]記録入力'!G7</f>
        <v>津　幡</v>
      </c>
      <c r="G100" s="9">
        <f>'[30]記録入力'!H7</f>
        <v>3</v>
      </c>
      <c r="H100" s="9"/>
      <c r="I100" s="29">
        <f>'[30]記録入力'!D7</f>
        <v>2492</v>
      </c>
      <c r="J100" s="36" t="str">
        <f>IF('[30]記録入力'!I7=0," ",'[30]記録入力'!I7)</f>
        <v>　</v>
      </c>
      <c r="K100" s="36"/>
      <c r="L100" s="14"/>
      <c r="M100" s="9"/>
      <c r="N100" s="9"/>
      <c r="O100" s="9"/>
      <c r="P100" s="9"/>
      <c r="Q100" s="9"/>
      <c r="R100" s="55"/>
      <c r="V100" s="14">
        <v>4</v>
      </c>
      <c r="W100" s="9">
        <f>'[31]記録入力'!E7</f>
        <v>223</v>
      </c>
      <c r="X100" s="9" t="str">
        <f>'[31]記録入力'!F7</f>
        <v>上前　朱音</v>
      </c>
      <c r="Y100" s="9" t="str">
        <f>'[31]記録入力'!G7</f>
        <v>内　灘</v>
      </c>
      <c r="Z100" s="9">
        <f>'[31]記録入力'!H7</f>
        <v>3</v>
      </c>
      <c r="AA100" s="9"/>
      <c r="AB100" s="29">
        <f>'[31]記録入力'!D7</f>
        <v>2814</v>
      </c>
      <c r="AC100" s="36" t="str">
        <f>IF('[31]記録入力'!I7=0," ",'[31]記録入力'!I7)</f>
        <v>　</v>
      </c>
      <c r="AE100" s="14">
        <v>4</v>
      </c>
      <c r="AF100" s="9"/>
      <c r="AG100" s="9" t="str">
        <f>'[27]掲示用'!D7</f>
        <v>坂井　詩菜</v>
      </c>
      <c r="AH100" s="9" t="str">
        <f>'[27]掲示用'!E7</f>
        <v>津幡南</v>
      </c>
      <c r="AI100" s="9">
        <f>'[27]掲示用'!F7</f>
        <v>3</v>
      </c>
      <c r="AK100" s="7" t="str">
        <f>FIXED('[27]掲示用'!B7/100,2)&amp;"("&amp;FIXED('[27]掲示用'!C7,1)&amp;")"</f>
        <v>4.45(-0.6)</v>
      </c>
      <c r="AL100" s="13" t="str">
        <f>IF('[32]掲示用'!G8=0," ",'[32]掲示用'!G8)</f>
        <v> </v>
      </c>
    </row>
    <row r="101" spans="3:38" ht="18.75">
      <c r="C101" s="14">
        <v>5</v>
      </c>
      <c r="D101" s="9">
        <f>'[30]記録入力'!E8</f>
        <v>223</v>
      </c>
      <c r="E101" s="9" t="str">
        <f>'[30]記録入力'!F8</f>
        <v>平山　楓真</v>
      </c>
      <c r="F101" s="9" t="str">
        <f>'[30]記録入力'!G8</f>
        <v>内　灘</v>
      </c>
      <c r="G101" s="9">
        <f>'[30]記録入力'!H8</f>
        <v>3</v>
      </c>
      <c r="H101" s="9"/>
      <c r="I101" s="29">
        <f>'[30]記録入力'!D8</f>
        <v>2546</v>
      </c>
      <c r="J101" s="36" t="str">
        <f>IF('[30]記録入力'!I8=0," ",'[30]記録入力'!I8)</f>
        <v>　</v>
      </c>
      <c r="K101" s="36"/>
      <c r="L101" s="17" t="s">
        <v>44</v>
      </c>
      <c r="M101" s="17"/>
      <c r="N101" s="17"/>
      <c r="Q101" s="9"/>
      <c r="R101" s="31"/>
      <c r="V101" s="14">
        <v>5</v>
      </c>
      <c r="W101" s="9">
        <f>'[31]記録入力'!E8</f>
        <v>419</v>
      </c>
      <c r="X101" s="9" t="str">
        <f>'[31]記録入力'!F8</f>
        <v>比良　乙巴</v>
      </c>
      <c r="Y101" s="9" t="str">
        <f>'[31]記録入力'!G8</f>
        <v>宇ノ気</v>
      </c>
      <c r="Z101" s="9">
        <f>'[31]記録入力'!H8</f>
        <v>3</v>
      </c>
      <c r="AA101" s="9"/>
      <c r="AB101" s="29">
        <f>'[31]記録入力'!D8</f>
        <v>2951</v>
      </c>
      <c r="AC101" s="36" t="str">
        <f>IF('[31]記録入力'!I8=0," ",'[31]記録入力'!I8)</f>
        <v>　</v>
      </c>
      <c r="AE101" s="14">
        <v>5</v>
      </c>
      <c r="AF101" s="9"/>
      <c r="AG101" s="9" t="str">
        <f>'[27]掲示用'!D8</f>
        <v>髙　　暖奈</v>
      </c>
      <c r="AH101" s="9" t="str">
        <f>'[27]掲示用'!E8</f>
        <v>津　幡</v>
      </c>
      <c r="AI101" s="9">
        <f>'[27]掲示用'!F8</f>
        <v>2</v>
      </c>
      <c r="AK101" s="7" t="str">
        <f>FIXED('[27]掲示用'!B8/100,2)&amp;"("&amp;FIXED('[27]掲示用'!C8,1)&amp;")"</f>
        <v>4.36(0.2)</v>
      </c>
      <c r="AL101" s="13" t="str">
        <f>IF('[32]掲示用'!G9=0," ",'[32]掲示用'!G9)</f>
        <v> </v>
      </c>
    </row>
    <row r="102" spans="3:38" ht="18.75">
      <c r="C102" s="14">
        <v>6</v>
      </c>
      <c r="D102" s="9">
        <f>'[30]記録入力'!E9</f>
        <v>419</v>
      </c>
      <c r="E102" s="9" t="str">
        <f>'[30]記録入力'!F9</f>
        <v>宮村　成輝</v>
      </c>
      <c r="F102" s="9" t="str">
        <f>'[30]記録入力'!G9</f>
        <v>宇ノ気</v>
      </c>
      <c r="G102" s="9">
        <f>'[30]記録入力'!H9</f>
        <v>2</v>
      </c>
      <c r="H102" s="9"/>
      <c r="I102" s="29">
        <f>'[30]記録入力'!D9</f>
        <v>2603</v>
      </c>
      <c r="J102" s="36" t="str">
        <f>IF('[30]記録入力'!I9=0," ",'[30]記録入力'!I9)</f>
        <v>　</v>
      </c>
      <c r="K102" s="36"/>
      <c r="L102" s="24" t="s">
        <v>28</v>
      </c>
      <c r="M102" s="24"/>
      <c r="S102" s="13" t="str">
        <f>IF('[33]掲示用'!G4=0," ",'[33]掲示用'!G4)</f>
        <v>　</v>
      </c>
      <c r="V102" s="14">
        <v>6</v>
      </c>
      <c r="W102" s="9">
        <f>'[31]記録入力'!E9</f>
        <v>332</v>
      </c>
      <c r="X102" s="9" t="str">
        <f>'[31]記録入力'!F9</f>
        <v>助實　美紅</v>
      </c>
      <c r="Y102" s="9" t="str">
        <f>'[31]記録入力'!G9</f>
        <v>河北台</v>
      </c>
      <c r="Z102" s="9">
        <f>'[31]記録入力'!H9</f>
        <v>3</v>
      </c>
      <c r="AA102" s="9"/>
      <c r="AB102" s="29" t="s">
        <v>33</v>
      </c>
      <c r="AC102" s="36"/>
      <c r="AE102" s="14">
        <v>6</v>
      </c>
      <c r="AF102" s="9"/>
      <c r="AG102" s="9" t="str">
        <f>'[27]掲示用'!D9</f>
        <v>徳山　咲来</v>
      </c>
      <c r="AH102" s="9" t="str">
        <f>'[27]掲示用'!E9</f>
        <v>宇ノ気</v>
      </c>
      <c r="AI102" s="9">
        <f>'[27]掲示用'!F9</f>
        <v>3</v>
      </c>
      <c r="AK102" s="7" t="str">
        <f>FIXED('[27]掲示用'!B9/100,2)&amp;"("&amp;FIXED('[27]掲示用'!C9,1)&amp;")"</f>
        <v>4.33(1.0)</v>
      </c>
      <c r="AL102" s="13" t="str">
        <f>IF('[32]掲示用'!G10=0," ",'[32]掲示用'!G10)</f>
        <v> </v>
      </c>
    </row>
    <row r="103" spans="8:38" ht="18.75">
      <c r="H103" s="18"/>
      <c r="L103" s="14">
        <f>'[29]掲示用'!A4</f>
        <v>1</v>
      </c>
      <c r="M103" s="9"/>
      <c r="N103" s="9" t="str">
        <f>'[29]掲示用'!D4</f>
        <v>伊戸川幹太</v>
      </c>
      <c r="O103" s="9" t="str">
        <f>'[29]掲示用'!E4</f>
        <v>内　灘</v>
      </c>
      <c r="P103" s="9">
        <f>'[29]掲示用'!F4</f>
        <v>3</v>
      </c>
      <c r="R103" s="7" t="str">
        <f>FIXED('[29]掲示用'!B4/100,2)&amp;"("&amp;FIXED('[29]掲示用'!C4,1)&amp;")"</f>
        <v>5.88(1.7)</v>
      </c>
      <c r="S103" s="13" t="str">
        <f>IF('[33]掲示用'!G5=0," ",'[33]掲示用'!G5)</f>
        <v>　</v>
      </c>
      <c r="V103" s="14"/>
      <c r="W103" s="9"/>
      <c r="X103" s="38"/>
      <c r="Y103" s="38"/>
      <c r="Z103" s="38"/>
      <c r="AC103" s="13"/>
      <c r="AE103" s="14">
        <v>7</v>
      </c>
      <c r="AF103" s="9"/>
      <c r="AG103" s="9" t="str">
        <f>'[27]掲示用'!D10</f>
        <v>小寺　真潤</v>
      </c>
      <c r="AH103" s="9" t="str">
        <f>'[27]掲示用'!E10</f>
        <v>河北台</v>
      </c>
      <c r="AI103" s="9">
        <f>'[27]掲示用'!F10</f>
        <v>3</v>
      </c>
      <c r="AK103" s="7" t="str">
        <f>FIXED('[27]掲示用'!B10/100,2)&amp;"("&amp;FIXED('[27]掲示用'!C10,1)&amp;")"</f>
        <v>4.06(0.0)</v>
      </c>
      <c r="AL103" s="13" t="str">
        <f>IF('[32]掲示用'!G11=0," ",'[32]掲示用'!G11)</f>
        <v> </v>
      </c>
    </row>
    <row r="104" spans="3:38" ht="18.75">
      <c r="C104" s="58" t="s">
        <v>45</v>
      </c>
      <c r="D104" s="58"/>
      <c r="E104" s="58"/>
      <c r="F104" s="18"/>
      <c r="G104" s="18"/>
      <c r="L104" s="14">
        <f>'[29]掲示用'!A5</f>
        <v>2</v>
      </c>
      <c r="M104" s="9"/>
      <c r="N104" s="9" t="str">
        <f>'[29]掲示用'!D5</f>
        <v>奥野　楓馬</v>
      </c>
      <c r="O104" s="9" t="str">
        <f>'[29]掲示用'!E5</f>
        <v>内　灘</v>
      </c>
      <c r="P104" s="9">
        <f>'[29]掲示用'!F5</f>
        <v>3</v>
      </c>
      <c r="R104" s="7" t="str">
        <f>FIXED('[29]掲示用'!B5/100,2)&amp;"("&amp;FIXED('[29]掲示用'!C5,1)&amp;")"</f>
        <v>5.78(1.5)</v>
      </c>
      <c r="S104" s="13" t="str">
        <f>IF('[33]掲示用'!G6=0," ",'[33]掲示用'!G6)</f>
        <v>　</v>
      </c>
      <c r="V104" s="44" t="s">
        <v>7</v>
      </c>
      <c r="W104" s="44"/>
      <c r="X104" s="44"/>
      <c r="AA104" s="9"/>
      <c r="AB104" s="59"/>
      <c r="AE104" s="14">
        <v>8</v>
      </c>
      <c r="AF104" s="9"/>
      <c r="AG104" s="9" t="str">
        <f>'[27]掲示用'!D11</f>
        <v>吉田　美来</v>
      </c>
      <c r="AH104" s="9" t="str">
        <f>'[27]掲示用'!E11</f>
        <v>内　灘</v>
      </c>
      <c r="AI104" s="9">
        <f>'[27]掲示用'!F11</f>
        <v>2</v>
      </c>
      <c r="AK104" s="7" t="str">
        <f>FIXED('[27]掲示用'!B11/100,2)&amp;"("&amp;FIXED('[27]掲示用'!C11,1)&amp;")"</f>
        <v>4.03(0.5)</v>
      </c>
      <c r="AL104" s="13" t="str">
        <f>IF('[32]掲示用'!G12=0," ",'[32]掲示用'!G12)</f>
        <v> </v>
      </c>
    </row>
    <row r="105" spans="3:38" ht="18.75">
      <c r="C105" s="11" t="s">
        <v>9</v>
      </c>
      <c r="D105" s="11"/>
      <c r="E105" s="11"/>
      <c r="I105" s="23"/>
      <c r="L105" s="14">
        <f>'[29]掲示用'!A6</f>
        <v>3</v>
      </c>
      <c r="M105" s="9"/>
      <c r="N105" s="9" t="str">
        <f>'[29]掲示用'!D6</f>
        <v>山森　朋也</v>
      </c>
      <c r="O105" s="9" t="str">
        <f>'[29]掲示用'!E6</f>
        <v>宇ノ気</v>
      </c>
      <c r="P105" s="9">
        <f>'[29]掲示用'!F6</f>
        <v>3</v>
      </c>
      <c r="R105" s="7" t="str">
        <f>FIXED('[29]掲示用'!B6/100,2)&amp;"("&amp;FIXED('[29]掲示用'!C6,1)&amp;")"</f>
        <v>5.56(1.2)</v>
      </c>
      <c r="S105" s="13" t="str">
        <f>IF('[33]掲示用'!G7=0," ",'[33]掲示用'!G7)</f>
        <v>　</v>
      </c>
      <c r="V105" s="11" t="s">
        <v>11</v>
      </c>
      <c r="W105" s="11"/>
      <c r="AB105" s="59"/>
      <c r="AE105" s="14">
        <v>9</v>
      </c>
      <c r="AF105" s="9"/>
      <c r="AG105" s="9" t="str">
        <f>'[27]掲示用'!D12</f>
        <v>渡辺　　純</v>
      </c>
      <c r="AH105" s="9" t="str">
        <f>'[27]掲示用'!E12</f>
        <v>宇ノ気</v>
      </c>
      <c r="AI105" s="9">
        <f>'[27]掲示用'!F12</f>
        <v>3</v>
      </c>
      <c r="AK105" s="7" t="str">
        <f>FIXED('[27]掲示用'!B12/100,2)&amp;"("&amp;FIXED('[27]掲示用'!C12,1)&amp;")"</f>
        <v>3.62(0.5)</v>
      </c>
      <c r="AL105" s="13"/>
    </row>
    <row r="106" spans="3:38" ht="18.75">
      <c r="C106" s="11" t="s">
        <v>13</v>
      </c>
      <c r="G106" s="25"/>
      <c r="H106" s="25"/>
      <c r="I106" s="26"/>
      <c r="L106" s="14">
        <f>'[29]掲示用'!A7</f>
        <v>4</v>
      </c>
      <c r="M106" s="9"/>
      <c r="N106" s="9" t="str">
        <f>'[29]掲示用'!D7</f>
        <v>_xD842__xDFB7_浦悠一郞</v>
      </c>
      <c r="O106" s="9" t="str">
        <f>'[29]掲示用'!E7</f>
        <v>津　幡</v>
      </c>
      <c r="P106" s="9">
        <f>'[29]掲示用'!F7</f>
        <v>3</v>
      </c>
      <c r="R106" s="7" t="str">
        <f>FIXED('[29]掲示用'!B7/100,2)&amp;"("&amp;FIXED('[29]掲示用'!C7,1)&amp;")"</f>
        <v>5.26(1.4)</v>
      </c>
      <c r="S106" s="13" t="str">
        <f>IF('[33]掲示用'!G8=0," ",'[33]掲示用'!G8)</f>
        <v>　</v>
      </c>
      <c r="V106" s="14">
        <v>1</v>
      </c>
      <c r="W106" s="9">
        <f>'[34]記録入力'!$E4</f>
        <v>508</v>
      </c>
      <c r="X106" s="9" t="str">
        <f>'[34]記録入力'!$F4</f>
        <v>松岡さくら</v>
      </c>
      <c r="Y106" s="9" t="str">
        <f>'[34]記録入力'!$G4</f>
        <v>津　幡</v>
      </c>
      <c r="Z106" s="9">
        <f>'[34]記録入力'!$H4</f>
        <v>1</v>
      </c>
      <c r="AA106" s="9"/>
      <c r="AB106" s="27">
        <f>'[34]記録入力'!D4</f>
        <v>22417</v>
      </c>
      <c r="AC106" s="13"/>
      <c r="AE106" s="14">
        <v>10</v>
      </c>
      <c r="AF106" s="9"/>
      <c r="AG106" s="9" t="str">
        <f>'[27]掲示用'!D13</f>
        <v>梶　　望乃</v>
      </c>
      <c r="AH106" s="9" t="str">
        <f>'[27]掲示用'!E13</f>
        <v>高　松</v>
      </c>
      <c r="AI106" s="9">
        <f>'[27]掲示用'!F13</f>
        <v>2</v>
      </c>
      <c r="AK106" s="10" t="s">
        <v>43</v>
      </c>
      <c r="AL106" s="13"/>
    </row>
    <row r="107" spans="2:34" ht="18.75">
      <c r="B107" s="1" t="str">
        <f>'[35]記録入力'!I4</f>
        <v>Q</v>
      </c>
      <c r="C107" s="14">
        <v>1</v>
      </c>
      <c r="D107" s="9">
        <f>'[35]記録入力'!E4</f>
        <v>537</v>
      </c>
      <c r="E107" s="9" t="str">
        <f>'[35]記録入力'!F4</f>
        <v>髙井　斗羽</v>
      </c>
      <c r="F107" s="9" t="str">
        <f>'[35]記録入力'!G4</f>
        <v>津　幡</v>
      </c>
      <c r="G107" s="9">
        <f>'[35]記録入力'!H4</f>
        <v>3</v>
      </c>
      <c r="H107" s="9"/>
      <c r="I107" s="29">
        <f>'[35]記録入力'!D4</f>
        <v>5642</v>
      </c>
      <c r="L107" s="14">
        <f>'[29]掲示用'!A8</f>
        <v>5</v>
      </c>
      <c r="M107" s="9"/>
      <c r="N107" s="9" t="str">
        <f>'[29]掲示用'!D8</f>
        <v>西川　遼太</v>
      </c>
      <c r="O107" s="9" t="str">
        <f>'[29]掲示用'!E8</f>
        <v>宇ノ気</v>
      </c>
      <c r="P107" s="9">
        <f>'[29]掲示用'!F8</f>
        <v>3</v>
      </c>
      <c r="R107" s="7" t="str">
        <f>FIXED('[29]掲示用'!B8/100,2)&amp;"("&amp;FIXED('[29]掲示用'!C8,1)&amp;")"</f>
        <v>5.05(1.3)</v>
      </c>
      <c r="S107" s="13" t="str">
        <f>IF('[33]掲示用'!G9=0," ",'[33]掲示用'!G9)</f>
        <v>　</v>
      </c>
      <c r="V107" s="14">
        <v>2</v>
      </c>
      <c r="W107" s="9">
        <f>'[34]記録入力'!$E5</f>
        <v>523</v>
      </c>
      <c r="X107" s="9" t="str">
        <f>'[34]記録入力'!$F5</f>
        <v>加藤　　直</v>
      </c>
      <c r="Y107" s="9" t="str">
        <f>'[34]記録入力'!$G5</f>
        <v>津　幡</v>
      </c>
      <c r="Z107" s="9">
        <f>'[34]記録入力'!$H5</f>
        <v>2</v>
      </c>
      <c r="AA107" s="9"/>
      <c r="AB107" s="27">
        <f>'[34]記録入力'!D5</f>
        <v>22428</v>
      </c>
      <c r="AC107" s="13"/>
      <c r="AE107" s="14"/>
      <c r="AF107" s="9"/>
      <c r="AG107" s="9"/>
      <c r="AH107" s="9"/>
    </row>
    <row r="108" spans="2:34" ht="18.75">
      <c r="B108" s="1" t="str">
        <f>'[35]記録入力'!I5</f>
        <v>Q</v>
      </c>
      <c r="C108" s="14">
        <v>2</v>
      </c>
      <c r="D108" s="9">
        <f>'[35]記録入力'!E5</f>
        <v>414</v>
      </c>
      <c r="E108" s="9" t="str">
        <f>'[35]記録入力'!F5</f>
        <v>横山　　蓮</v>
      </c>
      <c r="F108" s="9" t="str">
        <f>'[35]記録入力'!G5</f>
        <v>宇ノ気</v>
      </c>
      <c r="G108" s="9">
        <f>'[35]記録入力'!H5</f>
        <v>3</v>
      </c>
      <c r="H108" s="9"/>
      <c r="I108" s="29">
        <f>'[35]記録入力'!D5</f>
        <v>5742</v>
      </c>
      <c r="L108" s="14">
        <f>'[29]掲示用'!A9</f>
        <v>6</v>
      </c>
      <c r="M108" s="9"/>
      <c r="N108" s="9" t="str">
        <f>'[29]掲示用'!D9</f>
        <v>松本　瑛士</v>
      </c>
      <c r="O108" s="9" t="str">
        <f>'[29]掲示用'!E9</f>
        <v>津幡南</v>
      </c>
      <c r="P108" s="9">
        <f>'[29]掲示用'!F9</f>
        <v>3</v>
      </c>
      <c r="R108" s="7" t="str">
        <f>FIXED('[29]掲示用'!B9/100,2)&amp;"("&amp;FIXED('[29]掲示用'!C9,1)&amp;")"</f>
        <v>4.65(0.8)</v>
      </c>
      <c r="S108" s="13" t="str">
        <f>IF('[33]掲示用'!G10=0," ",'[33]掲示用'!G10)</f>
        <v>　</v>
      </c>
      <c r="V108" s="14">
        <v>3</v>
      </c>
      <c r="W108" s="9">
        <f>'[34]記録入力'!$E6</f>
        <v>420</v>
      </c>
      <c r="X108" s="9" t="str">
        <f>'[34]記録入力'!$F6</f>
        <v>宮前　有里</v>
      </c>
      <c r="Y108" s="9" t="str">
        <f>'[34]記録入力'!$G6</f>
        <v>宇ノ気</v>
      </c>
      <c r="Z108" s="9">
        <f>'[34]記録入力'!$H6</f>
        <v>3</v>
      </c>
      <c r="AA108" s="9"/>
      <c r="AB108" s="27">
        <f>'[34]記録入力'!D6</f>
        <v>22611</v>
      </c>
      <c r="AC108" s="13"/>
      <c r="AE108" s="14"/>
      <c r="AF108" s="9"/>
      <c r="AG108" s="9"/>
      <c r="AH108" s="9"/>
    </row>
    <row r="109" spans="2:34" ht="18.75">
      <c r="B109" s="1" t="str">
        <f>'[35]記録入力'!I6</f>
        <v>q</v>
      </c>
      <c r="C109" s="14">
        <v>3</v>
      </c>
      <c r="D109" s="9">
        <f>'[35]記録入力'!E6</f>
        <v>601</v>
      </c>
      <c r="E109" s="9" t="str">
        <f>'[35]記録入力'!F6</f>
        <v>森    亮介</v>
      </c>
      <c r="F109" s="9" t="str">
        <f>'[35]記録入力'!G6</f>
        <v>津幡南</v>
      </c>
      <c r="G109" s="9">
        <f>'[35]記録入力'!H6</f>
        <v>2</v>
      </c>
      <c r="H109" s="9"/>
      <c r="I109" s="29">
        <f>'[35]記録入力'!D6</f>
        <v>6020</v>
      </c>
      <c r="L109" s="14"/>
      <c r="M109" s="9"/>
      <c r="N109" s="9"/>
      <c r="O109" s="9"/>
      <c r="P109" s="9"/>
      <c r="R109" s="7"/>
      <c r="S109" s="13" t="str">
        <f>IF('[33]掲示用'!G11=0," ",'[33]掲示用'!G11)</f>
        <v>　</v>
      </c>
      <c r="V109" s="14">
        <v>4</v>
      </c>
      <c r="W109" s="9">
        <f>'[34]記録入力'!$E7</f>
        <v>335</v>
      </c>
      <c r="X109" s="9" t="str">
        <f>'[34]記録入力'!$F7</f>
        <v>河元美羽香</v>
      </c>
      <c r="Y109" s="9" t="str">
        <f>'[34]記録入力'!$G7</f>
        <v>河北台</v>
      </c>
      <c r="Z109" s="9">
        <f>'[34]記録入力'!$H7</f>
        <v>2</v>
      </c>
      <c r="AA109" s="9"/>
      <c r="AB109" s="27">
        <f>'[34]記録入力'!D7</f>
        <v>23373</v>
      </c>
      <c r="AC109" s="13"/>
      <c r="AE109" s="14"/>
      <c r="AF109" s="9"/>
      <c r="AG109" s="9"/>
      <c r="AH109" s="9"/>
    </row>
    <row r="110" spans="3:38" ht="18.75">
      <c r="C110" s="14">
        <v>4</v>
      </c>
      <c r="D110" s="9">
        <f>'[35]記録入力'!E7</f>
        <v>246</v>
      </c>
      <c r="E110" s="9" t="str">
        <f>'[35]記録入力'!F7</f>
        <v>島田　将刀</v>
      </c>
      <c r="F110" s="9" t="str">
        <f>'[35]記録入力'!G7</f>
        <v>内　灘</v>
      </c>
      <c r="G110" s="9">
        <f>'[35]記録入力'!H7</f>
        <v>2</v>
      </c>
      <c r="H110" s="9"/>
      <c r="I110" s="29">
        <f>'[35]記録入力'!D7</f>
        <v>6306</v>
      </c>
      <c r="L110" s="14"/>
      <c r="M110" s="9"/>
      <c r="N110" s="9"/>
      <c r="O110" s="9"/>
      <c r="P110" s="9"/>
      <c r="R110" s="7"/>
      <c r="V110" s="14">
        <v>5</v>
      </c>
      <c r="W110" s="9">
        <f>'[34]記録入力'!$E8</f>
        <v>224</v>
      </c>
      <c r="X110" s="9" t="str">
        <f>'[34]記録入力'!$F8</f>
        <v>髙田　乃愛</v>
      </c>
      <c r="Y110" s="9" t="str">
        <f>'[34]記録入力'!$G8</f>
        <v>内　灘</v>
      </c>
      <c r="Z110" s="9">
        <f>'[34]記録入力'!$H8</f>
        <v>3</v>
      </c>
      <c r="AA110" s="9"/>
      <c r="AB110" s="27">
        <f>'[34]記録入力'!D8</f>
        <v>23484</v>
      </c>
      <c r="AC110" s="13"/>
      <c r="AE110" s="14"/>
      <c r="AF110" s="9"/>
      <c r="AG110" s="9"/>
      <c r="AH110" s="9"/>
      <c r="AL110" s="13" t="str">
        <f>IF('[36]記録入力'!G18=0," ",'[36]記録入力'!G18)</f>
        <v> </v>
      </c>
    </row>
    <row r="111" spans="3:38" ht="18.75">
      <c r="C111" s="14">
        <v>5</v>
      </c>
      <c r="D111" s="9">
        <f>'[35]記録入力'!E8</f>
        <v>345</v>
      </c>
      <c r="E111" s="9" t="str">
        <f>'[35]記録入力'!F8</f>
        <v>澤野　　迅</v>
      </c>
      <c r="F111" s="9" t="str">
        <f>'[35]記録入力'!G8</f>
        <v>河北台</v>
      </c>
      <c r="G111" s="9">
        <f>'[35]記録入力'!H8</f>
        <v>3</v>
      </c>
      <c r="H111" s="9"/>
      <c r="I111" s="29">
        <f>'[35]記録入力'!D8</f>
        <v>6432</v>
      </c>
      <c r="L111" s="14"/>
      <c r="M111" s="9"/>
      <c r="N111" s="9"/>
      <c r="O111" s="9"/>
      <c r="P111" s="9"/>
      <c r="R111" s="7"/>
      <c r="S111" s="36"/>
      <c r="V111" s="14">
        <v>6</v>
      </c>
      <c r="W111" s="9">
        <f>'[34]記録入力'!$E9</f>
        <v>221</v>
      </c>
      <c r="X111" s="9" t="str">
        <f>'[34]記録入力'!$F9</f>
        <v>谷口　姫愛</v>
      </c>
      <c r="Y111" s="9" t="str">
        <f>'[34]記録入力'!$G9</f>
        <v>内　灘</v>
      </c>
      <c r="Z111" s="9">
        <f>'[34]記録入力'!$H9</f>
        <v>3</v>
      </c>
      <c r="AA111" s="9"/>
      <c r="AB111" s="27">
        <f>'[34]記録入力'!D9</f>
        <v>23500</v>
      </c>
      <c r="AC111" s="13"/>
      <c r="AE111" s="57" t="s">
        <v>46</v>
      </c>
      <c r="AF111" s="9"/>
      <c r="AG111" s="9"/>
      <c r="AH111" s="9"/>
      <c r="AL111" s="13" t="str">
        <f>IF('[36]記録入力'!G19=0," ",'[36]記録入力'!G19)</f>
        <v> </v>
      </c>
    </row>
    <row r="112" spans="3:38" ht="18.75">
      <c r="C112" s="14"/>
      <c r="D112" s="9"/>
      <c r="E112" s="9"/>
      <c r="F112" s="9"/>
      <c r="G112" s="9"/>
      <c r="H112" s="9"/>
      <c r="I112" s="29"/>
      <c r="L112" s="14"/>
      <c r="M112" s="9"/>
      <c r="N112" s="9"/>
      <c r="O112" s="9"/>
      <c r="P112" s="9"/>
      <c r="R112" s="7"/>
      <c r="V112" s="14">
        <v>7</v>
      </c>
      <c r="W112" s="9">
        <f>'[34]記録入力'!$E10</f>
        <v>106</v>
      </c>
      <c r="X112" s="9" t="str">
        <f>'[34]記録入力'!$F10</f>
        <v>諸江　紗和</v>
      </c>
      <c r="Y112" s="9" t="str">
        <f>'[34]記録入力'!$G10</f>
        <v>高　松</v>
      </c>
      <c r="Z112" s="9">
        <f>'[34]記録入力'!$H10</f>
        <v>2</v>
      </c>
      <c r="AA112" s="9"/>
      <c r="AB112" s="27">
        <f>'[34]記録入力'!D10</f>
        <v>23504</v>
      </c>
      <c r="AC112" s="13"/>
      <c r="AE112" s="47" t="s">
        <v>12</v>
      </c>
      <c r="AF112" s="47"/>
      <c r="AJ112" s="9"/>
      <c r="AK112" s="33" t="s">
        <v>47</v>
      </c>
      <c r="AL112" s="13" t="str">
        <f>IF('[36]記録入力'!G20=0," ",'[36]記録入力'!G20)</f>
        <v> </v>
      </c>
    </row>
    <row r="113" spans="3:38" ht="18.75">
      <c r="C113" s="11" t="s">
        <v>25</v>
      </c>
      <c r="H113" s="9"/>
      <c r="I113" s="26"/>
      <c r="L113" s="14"/>
      <c r="M113" s="9"/>
      <c r="N113" s="9"/>
      <c r="O113" s="9"/>
      <c r="P113" s="9"/>
      <c r="R113" s="7"/>
      <c r="V113" s="14">
        <v>8</v>
      </c>
      <c r="W113" s="9">
        <f>'[34]記録入力'!$E11</f>
        <v>604</v>
      </c>
      <c r="X113" s="9" t="str">
        <f>'[34]記録入力'!$F11</f>
        <v>小川ちひろ</v>
      </c>
      <c r="Y113" s="9" t="str">
        <f>'[34]記録入力'!$G11</f>
        <v>津幡南</v>
      </c>
      <c r="Z113" s="9">
        <f>'[34]記録入力'!$H11</f>
        <v>1</v>
      </c>
      <c r="AA113" s="9"/>
      <c r="AB113" s="27">
        <f>'[34]記録入力'!D11</f>
        <v>23776</v>
      </c>
      <c r="AC113" s="13"/>
      <c r="AE113" s="14">
        <f>'[32]掲示用'!A4</f>
        <v>1</v>
      </c>
      <c r="AF113" s="9"/>
      <c r="AG113" s="9" t="str">
        <f>'[32]掲示用'!D4</f>
        <v>石井　　碧</v>
      </c>
      <c r="AH113" s="9" t="str">
        <f>'[32]掲示用'!E4</f>
        <v>宇ノ気</v>
      </c>
      <c r="AI113" s="9">
        <f>'[32]掲示用'!F4</f>
        <v>2</v>
      </c>
      <c r="AK113" s="7" t="str">
        <f>FIXED('[32]掲示用'!B4/100,2)&amp;"("&amp;FIXED('[32]掲示用'!C4,1)&amp;")"</f>
        <v>4.85(0.5)</v>
      </c>
      <c r="AL113" s="13" t="str">
        <f>'[32]掲示用'!$G$4</f>
        <v>　</v>
      </c>
    </row>
    <row r="114" spans="2:38" ht="18.75">
      <c r="B114" s="1" t="str">
        <f>'[35]記録入力'!I13</f>
        <v>Q</v>
      </c>
      <c r="C114" s="14">
        <v>1</v>
      </c>
      <c r="D114" s="9">
        <f>'[35]記録入力'!E13</f>
        <v>530</v>
      </c>
      <c r="E114" s="9" t="str">
        <f>'[35]記録入力'!F13</f>
        <v>田井　佑吾</v>
      </c>
      <c r="F114" s="9" t="str">
        <f>'[35]記録入力'!G13</f>
        <v>津　幡</v>
      </c>
      <c r="G114" s="9">
        <f>'[35]記録入力'!H13</f>
        <v>3</v>
      </c>
      <c r="H114" s="9"/>
      <c r="I114" s="29">
        <f>'[35]記録入力'!D13</f>
        <v>5597</v>
      </c>
      <c r="L114" s="14"/>
      <c r="M114" s="9"/>
      <c r="N114" s="9"/>
      <c r="O114" s="9"/>
      <c r="P114" s="9"/>
      <c r="Q114" s="9"/>
      <c r="R114" s="31"/>
      <c r="S114" s="13" t="str">
        <f>IF('[37]記録入力'!G16=0," ",'[37]記録入力'!G16)</f>
        <v> </v>
      </c>
      <c r="V114" s="14">
        <v>9</v>
      </c>
      <c r="W114" s="9">
        <f>'[34]記録入力'!$E12</f>
        <v>417</v>
      </c>
      <c r="X114" s="9" t="str">
        <f>'[34]記録入力'!$F12</f>
        <v>多々見ひなた</v>
      </c>
      <c r="Y114" s="9" t="str">
        <f>'[34]記録入力'!$G12</f>
        <v>宇ノ気</v>
      </c>
      <c r="Z114" s="9">
        <f>'[34]記録入力'!$H12</f>
        <v>3</v>
      </c>
      <c r="AA114" s="9"/>
      <c r="AB114" s="27">
        <f>'[34]記録入力'!D12</f>
        <v>23788</v>
      </c>
      <c r="AC114" s="13"/>
      <c r="AE114" s="14">
        <f>'[32]掲示用'!A5</f>
        <v>2</v>
      </c>
      <c r="AF114" s="9"/>
      <c r="AG114" s="9" t="str">
        <f>'[32]掲示用'!D5</f>
        <v>真田　万央</v>
      </c>
      <c r="AH114" s="9" t="str">
        <f>'[32]掲示用'!E5</f>
        <v>高　松</v>
      </c>
      <c r="AI114" s="9">
        <f>'[32]掲示用'!F5</f>
        <v>2</v>
      </c>
      <c r="AK114" s="7" t="str">
        <f>FIXED('[32]掲示用'!B5/100,2)&amp;"("&amp;FIXED('[32]掲示用'!C5,1)&amp;")"</f>
        <v>4.75(1.0)</v>
      </c>
      <c r="AL114" s="13" t="str">
        <f>IF('[36]記録入力'!G22=0," ",'[36]記録入力'!G22)</f>
        <v> </v>
      </c>
    </row>
    <row r="115" spans="2:38" ht="18.75">
      <c r="B115" s="1" t="str">
        <f>'[35]記録入力'!I14</f>
        <v>Q</v>
      </c>
      <c r="C115" s="14">
        <v>2</v>
      </c>
      <c r="D115" s="9">
        <f>'[35]記録入力'!E14</f>
        <v>617</v>
      </c>
      <c r="E115" s="9" t="str">
        <f>'[35]記録入力'!F14</f>
        <v>池野　拓人</v>
      </c>
      <c r="F115" s="9" t="str">
        <f>'[35]記録入力'!G14</f>
        <v>津幡南</v>
      </c>
      <c r="G115" s="9">
        <f>'[35]記録入力'!H14</f>
        <v>3</v>
      </c>
      <c r="H115" s="9"/>
      <c r="I115" s="29">
        <f>'[35]記録入力'!D14</f>
        <v>5694</v>
      </c>
      <c r="L115" s="17" t="s">
        <v>48</v>
      </c>
      <c r="M115" s="17"/>
      <c r="N115" s="17"/>
      <c r="Q115" s="9"/>
      <c r="R115" s="31"/>
      <c r="S115" s="13" t="str">
        <f>IF('[37]記録入力'!G17=0," ",'[37]記録入力'!G17)</f>
        <v> </v>
      </c>
      <c r="V115" s="14">
        <v>10</v>
      </c>
      <c r="W115" s="9">
        <f>'[34]記録入力'!$E13</f>
        <v>337</v>
      </c>
      <c r="X115" s="9" t="str">
        <f>'[34]記録入力'!$F13</f>
        <v>大浦　早織</v>
      </c>
      <c r="Y115" s="9" t="str">
        <f>'[34]記録入力'!$G13</f>
        <v>河北台</v>
      </c>
      <c r="Z115" s="9">
        <f>'[34]記録入力'!$H13</f>
        <v>2</v>
      </c>
      <c r="AA115" s="9"/>
      <c r="AB115" s="27">
        <f>'[34]記録入力'!D13</f>
        <v>24394</v>
      </c>
      <c r="AC115" s="13"/>
      <c r="AE115" s="14">
        <f>'[32]掲示用'!A6</f>
        <v>3</v>
      </c>
      <c r="AF115" s="9"/>
      <c r="AG115" s="9" t="str">
        <f>'[32]掲示用'!D6</f>
        <v>徳成稀愛来</v>
      </c>
      <c r="AH115" s="9" t="str">
        <f>'[32]掲示用'!E6</f>
        <v>津　幡</v>
      </c>
      <c r="AI115" s="9">
        <f>'[32]掲示用'!F6</f>
        <v>2</v>
      </c>
      <c r="AK115" s="7" t="str">
        <f>FIXED('[32]掲示用'!B6/100,2)&amp;"("&amp;FIXED('[32]掲示用'!C6,1)&amp;")"</f>
        <v>4.72(0.8)</v>
      </c>
      <c r="AL115" s="13" t="str">
        <f>IF('[36]記録入力'!G23=0," ",'[36]記録入力'!G23)</f>
        <v> </v>
      </c>
    </row>
    <row r="116" spans="2:38" ht="18.75">
      <c r="B116" s="1" t="str">
        <f>'[35]記録入力'!I15</f>
        <v>q</v>
      </c>
      <c r="C116" s="14">
        <v>3</v>
      </c>
      <c r="D116" s="9">
        <f>'[35]記録入力'!E15</f>
        <v>412</v>
      </c>
      <c r="E116" s="9" t="str">
        <f>'[35]記録入力'!F15</f>
        <v>寺西　拓斗</v>
      </c>
      <c r="F116" s="9" t="str">
        <f>'[35]記録入力'!G15</f>
        <v>宇ノ気</v>
      </c>
      <c r="G116" s="9">
        <f>'[35]記録入力'!H15</f>
        <v>3</v>
      </c>
      <c r="H116" s="9"/>
      <c r="I116" s="29">
        <f>'[35]記録入力'!D15</f>
        <v>5783</v>
      </c>
      <c r="L116" s="24" t="s">
        <v>28</v>
      </c>
      <c r="M116" s="24"/>
      <c r="Q116" s="9"/>
      <c r="R116" s="31"/>
      <c r="S116" s="13" t="str">
        <f>IF('[37]記録入力'!G18=0," ",'[37]記録入力'!G18)</f>
        <v> </v>
      </c>
      <c r="V116" s="14">
        <v>11</v>
      </c>
      <c r="W116" s="9">
        <f>'[34]記録入力'!$E14</f>
        <v>103</v>
      </c>
      <c r="X116" s="9" t="str">
        <f>'[34]記録入力'!$F14</f>
        <v>金谷　　光</v>
      </c>
      <c r="Y116" s="9" t="str">
        <f>'[34]記録入力'!$G14</f>
        <v>高　松</v>
      </c>
      <c r="Z116" s="9">
        <f>'[34]記録入力'!$H14</f>
        <v>2</v>
      </c>
      <c r="AA116" s="9"/>
      <c r="AB116" s="27">
        <f>'[34]記録入力'!D14</f>
        <v>25001</v>
      </c>
      <c r="AC116" s="13"/>
      <c r="AE116" s="14">
        <f>'[32]掲示用'!A7</f>
        <v>4</v>
      </c>
      <c r="AF116" s="9"/>
      <c r="AG116" s="9" t="str">
        <f>'[32]掲示用'!D7</f>
        <v>藤本　莉奈</v>
      </c>
      <c r="AH116" s="9" t="str">
        <f>'[32]掲示用'!E7</f>
        <v>津　幡</v>
      </c>
      <c r="AI116" s="9">
        <f>'[32]掲示用'!F7</f>
        <v>2</v>
      </c>
      <c r="AK116" s="7" t="str">
        <f>FIXED('[32]掲示用'!B7/100,2)&amp;"("&amp;FIXED('[32]掲示用'!C7,1)&amp;")"</f>
        <v>4.58(0.5)</v>
      </c>
      <c r="AL116" s="13" t="str">
        <f>IF('[36]記録入力'!G24=0," ",'[36]記録入力'!G24)</f>
        <v> </v>
      </c>
    </row>
    <row r="117" spans="2:38" ht="18.75">
      <c r="B117" s="1" t="str">
        <f>'[35]記録入力'!I16</f>
        <v> </v>
      </c>
      <c r="C117" s="14">
        <v>4</v>
      </c>
      <c r="D117" s="9">
        <f>'[35]記録入力'!E16</f>
        <v>255</v>
      </c>
      <c r="E117" s="9" t="str">
        <f>'[35]記録入力'!F16</f>
        <v>上出　雄太</v>
      </c>
      <c r="F117" s="9" t="str">
        <f>'[35]記録入力'!G16</f>
        <v>内　灘</v>
      </c>
      <c r="G117" s="9">
        <f>'[35]記録入力'!H16</f>
        <v>2</v>
      </c>
      <c r="H117" s="9"/>
      <c r="I117" s="29">
        <f>'[35]記録入力'!D16</f>
        <v>6240</v>
      </c>
      <c r="L117" s="14">
        <f>'[33]掲示用'!A4</f>
        <v>1</v>
      </c>
      <c r="M117" s="9"/>
      <c r="N117" s="9" t="str">
        <f>'[33]掲示用'!D4</f>
        <v>水株　凪彩</v>
      </c>
      <c r="O117" s="9" t="str">
        <f>'[33]掲示用'!E4</f>
        <v>内　灘</v>
      </c>
      <c r="P117" s="9">
        <f>'[33]掲示用'!F4</f>
        <v>2</v>
      </c>
      <c r="R117" s="7" t="str">
        <f>FIXED('[33]掲示用'!B4/100,2)&amp;"("&amp;FIXED('[33]掲示用'!C4,1)&amp;")"</f>
        <v>5.23(2.0)</v>
      </c>
      <c r="S117" s="13" t="str">
        <f>IF('[37]記録入力'!G19=0," ",'[37]記録入力'!G19)</f>
        <v> </v>
      </c>
      <c r="V117" s="14"/>
      <c r="W117" s="9"/>
      <c r="X117" s="9"/>
      <c r="Y117" s="9"/>
      <c r="Z117" s="9"/>
      <c r="AA117" s="9"/>
      <c r="AB117" s="27"/>
      <c r="AC117" s="13"/>
      <c r="AE117" s="14">
        <f>'[32]掲示用'!A8</f>
        <v>5</v>
      </c>
      <c r="AF117" s="9"/>
      <c r="AG117" s="9" t="str">
        <f>'[32]掲示用'!D8</f>
        <v>岡島莉乃亜</v>
      </c>
      <c r="AH117" s="9" t="str">
        <f>'[32]掲示用'!E8</f>
        <v>津幡南</v>
      </c>
      <c r="AI117" s="9">
        <f>'[32]掲示用'!F8</f>
        <v>2</v>
      </c>
      <c r="AK117" s="7" t="str">
        <f>FIXED('[32]掲示用'!B8/100,2)&amp;"("&amp;FIXED('[32]掲示用'!C8,1)&amp;")"</f>
        <v>4.03(0.2)</v>
      </c>
      <c r="AL117" s="13" t="str">
        <f>IF('[36]記録入力'!G25=0," ",'[36]記録入力'!G25)</f>
        <v> </v>
      </c>
    </row>
    <row r="118" spans="3:38" ht="18.75">
      <c r="C118" s="14">
        <v>5</v>
      </c>
      <c r="D118" s="9">
        <f>'[35]記録入力'!E17</f>
        <v>347</v>
      </c>
      <c r="E118" s="9" t="str">
        <f>'[35]記録入力'!F17</f>
        <v>堀井　一輝</v>
      </c>
      <c r="F118" s="9" t="str">
        <f>'[35]記録入力'!G17</f>
        <v>河北台</v>
      </c>
      <c r="G118" s="9">
        <f>'[35]記録入力'!H17</f>
        <v>2</v>
      </c>
      <c r="H118" s="9"/>
      <c r="I118" s="29">
        <f>'[35]記録入力'!D17</f>
        <v>6311</v>
      </c>
      <c r="J118" s="16"/>
      <c r="K118" s="16"/>
      <c r="L118" s="14">
        <f>'[33]掲示用'!A5</f>
        <v>2</v>
      </c>
      <c r="M118" s="9"/>
      <c r="N118" s="9" t="str">
        <f>'[33]掲示用'!D5</f>
        <v>手取　祥太</v>
      </c>
      <c r="O118" s="9" t="str">
        <f>'[33]掲示用'!E5</f>
        <v>内　灘</v>
      </c>
      <c r="P118" s="9">
        <f>'[33]掲示用'!F5</f>
        <v>2</v>
      </c>
      <c r="R118" s="7" t="str">
        <f>FIXED('[33]掲示用'!B5/100,2)&amp;"("&amp;FIXED('[33]掲示用'!C5,1)&amp;")"</f>
        <v>4.90(1.1)</v>
      </c>
      <c r="S118" s="13" t="str">
        <f>IF('[37]記録入力'!G20=0," ",'[37]記録入力'!G20)</f>
        <v> </v>
      </c>
      <c r="AE118" s="14">
        <f>'[32]掲示用'!A9</f>
        <v>6</v>
      </c>
      <c r="AF118" s="9"/>
      <c r="AG118" s="9" t="str">
        <f>'[32]掲示用'!D9</f>
        <v>中居　由香</v>
      </c>
      <c r="AH118" s="9" t="str">
        <f>'[32]掲示用'!E9</f>
        <v>内　灘</v>
      </c>
      <c r="AI118" s="9">
        <f>'[32]掲示用'!F9</f>
        <v>2</v>
      </c>
      <c r="AK118" s="7" t="str">
        <f>FIXED('[32]掲示用'!B9/100,2)&amp;"("&amp;FIXED('[32]掲示用'!C9,1)&amp;")"</f>
        <v>3.99(0.8)</v>
      </c>
      <c r="AL118" s="13" t="str">
        <f>IF('[36]記録入力'!G26=0," ",'[36]記録入力'!G26)</f>
        <v> </v>
      </c>
    </row>
    <row r="119" spans="3:37" ht="18.75">
      <c r="C119" s="14"/>
      <c r="D119" s="9"/>
      <c r="E119" s="9"/>
      <c r="F119" s="9"/>
      <c r="G119" s="9"/>
      <c r="H119" s="9"/>
      <c r="I119" s="29"/>
      <c r="L119" s="14">
        <f>'[33]掲示用'!A6</f>
        <v>3</v>
      </c>
      <c r="M119" s="9"/>
      <c r="N119" s="9" t="str">
        <f>'[33]掲示用'!D6</f>
        <v>竹下　快杜</v>
      </c>
      <c r="O119" s="9" t="str">
        <f>'[33]掲示用'!E6</f>
        <v>津　幡</v>
      </c>
      <c r="P119" s="9">
        <f>'[33]掲示用'!F6</f>
        <v>2</v>
      </c>
      <c r="R119" s="7" t="str">
        <f>FIXED('[33]掲示用'!B6/100,2)&amp;"("&amp;FIXED('[33]掲示用'!C6,1)&amp;")"</f>
        <v>4.71(2.3)</v>
      </c>
      <c r="S119" s="13" t="str">
        <f>IF('[37]記録入力'!G21=0," ",'[37]記録入力'!G21)</f>
        <v> </v>
      </c>
      <c r="AE119" s="14">
        <f>'[32]掲示用'!A10</f>
        <v>7</v>
      </c>
      <c r="AF119" s="9"/>
      <c r="AG119" s="9" t="str">
        <f>'[32]掲示用'!D10</f>
        <v>中西　優海</v>
      </c>
      <c r="AH119" s="9" t="str">
        <f>'[32]掲示用'!E10</f>
        <v>内　灘</v>
      </c>
      <c r="AI119" s="9">
        <f>'[32]掲示用'!F10</f>
        <v>2</v>
      </c>
      <c r="AK119" s="7" t="str">
        <f>FIXED('[32]掲示用'!B10/100,2)&amp;"("&amp;FIXED('[32]掲示用'!C10,1)&amp;")"</f>
        <v>3.65(0.5)</v>
      </c>
    </row>
    <row r="120" spans="3:38" ht="18.75">
      <c r="C120" s="11" t="s">
        <v>28</v>
      </c>
      <c r="H120" s="9"/>
      <c r="L120" s="14">
        <f>'[33]掲示用'!A7</f>
        <v>4</v>
      </c>
      <c r="M120" s="9"/>
      <c r="N120" s="9" t="str">
        <f>'[33]掲示用'!D7</f>
        <v>寺西　　拓</v>
      </c>
      <c r="O120" s="9" t="str">
        <f>'[33]掲示用'!E7</f>
        <v>宇ノ気</v>
      </c>
      <c r="P120" s="9">
        <f>'[33]掲示用'!F7</f>
        <v>2</v>
      </c>
      <c r="R120" s="7" t="str">
        <f>FIXED('[33]掲示用'!B7/100,2)&amp;"("&amp;FIXED('[33]掲示用'!C7,1)&amp;")"</f>
        <v>4.62(1.7)</v>
      </c>
      <c r="S120" s="13" t="str">
        <f>IF('[37]記録入力'!G22=0," ",'[37]記録入力'!G22)</f>
        <v> </v>
      </c>
      <c r="AD120" s="60"/>
      <c r="AE120" s="14">
        <f>'[32]掲示用'!A11</f>
        <v>8</v>
      </c>
      <c r="AF120" s="9"/>
      <c r="AG120" s="9" t="str">
        <f>'[32]掲示用'!D11</f>
        <v>寺坂　優希</v>
      </c>
      <c r="AH120" s="9" t="str">
        <f>'[32]掲示用'!E11</f>
        <v>津幡南</v>
      </c>
      <c r="AI120" s="9">
        <f>'[32]掲示用'!F11</f>
        <v>1</v>
      </c>
      <c r="AK120" s="7" t="str">
        <f>FIXED('[32]掲示用'!B11/100,2)&amp;"("&amp;FIXED('[32]掲示用'!C11,1)&amp;")"</f>
        <v>3.48(0.8)</v>
      </c>
      <c r="AL120" s="61"/>
    </row>
    <row r="121" spans="3:38" ht="18.75">
      <c r="C121" s="14">
        <v>1</v>
      </c>
      <c r="D121" s="9">
        <f>'[38]記録入力'!E4</f>
        <v>530</v>
      </c>
      <c r="E121" s="9" t="str">
        <f>'[38]記録入力'!F4</f>
        <v>田井　佑吾</v>
      </c>
      <c r="F121" s="9" t="str">
        <f>'[38]記録入力'!G4</f>
        <v>津　幡</v>
      </c>
      <c r="G121" s="9">
        <f>'[38]記録入力'!H4</f>
        <v>3</v>
      </c>
      <c r="H121" s="9"/>
      <c r="I121" s="29">
        <f>'[38]記録入力'!D4</f>
        <v>5613</v>
      </c>
      <c r="J121" s="36" t="str">
        <f>IF('[38]記録入力'!I4=0," ",'[38]記録入力'!I4)</f>
        <v> </v>
      </c>
      <c r="K121" s="36"/>
      <c r="L121" s="14">
        <f>'[33]掲示用'!A8</f>
        <v>5</v>
      </c>
      <c r="M121" s="9"/>
      <c r="N121" s="9" t="str">
        <f>'[33]掲示用'!D8</f>
        <v>山岸　将大</v>
      </c>
      <c r="O121" s="9" t="str">
        <f>'[33]掲示用'!E8</f>
        <v>宇ノ気</v>
      </c>
      <c r="P121" s="9">
        <f>'[33]掲示用'!F8</f>
        <v>1</v>
      </c>
      <c r="R121" s="7" t="str">
        <f>FIXED('[33]掲示用'!B8/100,2)&amp;"("&amp;FIXED('[33]掲示用'!C8,1)&amp;")"</f>
        <v>4.57(0.6)</v>
      </c>
      <c r="S121" s="13" t="str">
        <f>IF('[37]記録入力'!G23=0," ",'[37]記録入力'!G23)</f>
        <v> </v>
      </c>
      <c r="AD121" s="7"/>
      <c r="AE121" s="14">
        <f>'[32]掲示用'!A12</f>
        <v>8</v>
      </c>
      <c r="AF121" s="9"/>
      <c r="AG121" s="9" t="str">
        <f>'[32]掲示用'!D12</f>
        <v>倉島志津稀</v>
      </c>
      <c r="AH121" s="9" t="str">
        <f>'[32]掲示用'!E12</f>
        <v>河北台</v>
      </c>
      <c r="AI121" s="9">
        <f>'[32]掲示用'!F12</f>
        <v>1</v>
      </c>
      <c r="AK121" s="7" t="str">
        <f>FIXED('[32]掲示用'!B12/100,2)&amp;"("&amp;FIXED('[32]掲示用'!C12,1)&amp;")"</f>
        <v>3.48(0.1)</v>
      </c>
      <c r="AL121" s="62"/>
    </row>
    <row r="122" spans="3:38" ht="18.75">
      <c r="C122" s="14">
        <v>2</v>
      </c>
      <c r="D122" s="9">
        <f>'[38]記録入力'!E5</f>
        <v>537</v>
      </c>
      <c r="E122" s="9" t="str">
        <f>'[38]記録入力'!F5</f>
        <v>髙井　斗羽</v>
      </c>
      <c r="F122" s="9" t="str">
        <f>'[38]記録入力'!G5</f>
        <v>津　幡</v>
      </c>
      <c r="G122" s="9">
        <f>'[38]記録入力'!H5</f>
        <v>3</v>
      </c>
      <c r="H122" s="9"/>
      <c r="I122" s="29">
        <f>'[38]記録入力'!D5</f>
        <v>5663</v>
      </c>
      <c r="J122" s="36" t="str">
        <f>IF('[38]記録入力'!I5=0," ",'[38]記録入力'!I5)</f>
        <v>　</v>
      </c>
      <c r="K122" s="36"/>
      <c r="L122" s="14">
        <f>'[33]掲示用'!A9</f>
        <v>6</v>
      </c>
      <c r="M122" s="9"/>
      <c r="N122" s="9" t="str">
        <f>'[33]掲示用'!D9</f>
        <v>岩見　悠平</v>
      </c>
      <c r="O122" s="9" t="str">
        <f>'[33]掲示用'!E9</f>
        <v>津　幡</v>
      </c>
      <c r="P122" s="9">
        <f>'[33]掲示用'!F9</f>
        <v>2</v>
      </c>
      <c r="R122" s="7" t="str">
        <f>FIXED('[33]掲示用'!B9/100,2)&amp;"("&amp;FIXED('[33]掲示用'!C9,1)&amp;")"</f>
        <v>4.47(1.0)</v>
      </c>
      <c r="AD122" s="7"/>
      <c r="AE122" s="14">
        <f>'[32]掲示用'!A13</f>
        <v>10</v>
      </c>
      <c r="AF122" s="9"/>
      <c r="AG122" s="9" t="str">
        <f>'[32]掲示用'!D13</f>
        <v>吉田いち花</v>
      </c>
      <c r="AH122" s="9" t="str">
        <f>'[32]掲示用'!E13</f>
        <v>宇ノ気</v>
      </c>
      <c r="AI122" s="9">
        <f>'[32]掲示用'!F13</f>
        <v>2</v>
      </c>
      <c r="AK122" s="10" t="s">
        <v>43</v>
      </c>
      <c r="AL122" s="63"/>
    </row>
    <row r="123" spans="3:38" ht="18.75">
      <c r="C123" s="14">
        <v>3</v>
      </c>
      <c r="D123" s="9">
        <f>'[38]記録入力'!E6</f>
        <v>414</v>
      </c>
      <c r="E123" s="9" t="str">
        <f>'[38]記録入力'!F6</f>
        <v>横山　　蓮</v>
      </c>
      <c r="F123" s="9" t="str">
        <f>'[38]記録入力'!G6</f>
        <v>宇ノ気</v>
      </c>
      <c r="G123" s="9">
        <f>'[38]記録入力'!H6</f>
        <v>3</v>
      </c>
      <c r="H123" s="9"/>
      <c r="I123" s="29">
        <f>'[38]記録入力'!D6</f>
        <v>5784</v>
      </c>
      <c r="J123" s="36"/>
      <c r="K123" s="36"/>
      <c r="L123" s="14">
        <f>'[33]掲示用'!A10</f>
        <v>7</v>
      </c>
      <c r="M123" s="9"/>
      <c r="N123" s="9" t="str">
        <f>'[33]掲示用'!D10</f>
        <v>國分  佑眞</v>
      </c>
      <c r="O123" s="9" t="str">
        <f>'[33]掲示用'!E10</f>
        <v>津幡南</v>
      </c>
      <c r="P123" s="9">
        <f>'[33]掲示用'!F10</f>
        <v>2</v>
      </c>
      <c r="R123" s="7" t="str">
        <f>FIXED('[33]掲示用'!B10/100,2)&amp;"("&amp;FIXED('[33]掲示用'!C10,1)&amp;")"</f>
        <v>3.20(1.0)</v>
      </c>
      <c r="AD123" s="7"/>
      <c r="AE123" s="14">
        <f>'[32]掲示用'!A14</f>
        <v>10</v>
      </c>
      <c r="AF123" s="9"/>
      <c r="AG123" s="9" t="str">
        <f>'[32]掲示用'!D14</f>
        <v>山口アスカ</v>
      </c>
      <c r="AH123" s="9" t="str">
        <f>'[32]掲示用'!E14</f>
        <v>高　松</v>
      </c>
      <c r="AI123" s="9">
        <f>'[32]掲示用'!F14</f>
        <v>2</v>
      </c>
      <c r="AK123" s="10" t="s">
        <v>43</v>
      </c>
      <c r="AL123" s="64"/>
    </row>
    <row r="124" spans="3:38" ht="18.75">
      <c r="C124" s="14">
        <v>4</v>
      </c>
      <c r="D124" s="9">
        <f>'[38]記録入力'!E7</f>
        <v>617</v>
      </c>
      <c r="E124" s="9" t="str">
        <f>'[38]記録入力'!F7</f>
        <v>池野　拓人</v>
      </c>
      <c r="F124" s="9" t="str">
        <f>'[38]記録入力'!G7</f>
        <v>津幡南</v>
      </c>
      <c r="G124" s="9">
        <f>'[38]記録入力'!H7</f>
        <v>3</v>
      </c>
      <c r="H124" s="9"/>
      <c r="I124" s="29">
        <f>'[38]記録入力'!D7</f>
        <v>5921</v>
      </c>
      <c r="J124" s="36"/>
      <c r="K124" s="36"/>
      <c r="L124" s="14"/>
      <c r="M124" s="9"/>
      <c r="N124" s="9"/>
      <c r="O124" s="9"/>
      <c r="P124" s="9"/>
      <c r="R124" s="7"/>
      <c r="AD124" s="7"/>
      <c r="AE124" s="14"/>
      <c r="AF124" s="9"/>
      <c r="AG124" s="9"/>
      <c r="AH124" s="9"/>
      <c r="AL124" s="65"/>
    </row>
    <row r="125" spans="3:38" ht="18.75">
      <c r="C125" s="14">
        <v>5</v>
      </c>
      <c r="D125" s="9">
        <f>'[38]記録入力'!E8</f>
        <v>601</v>
      </c>
      <c r="E125" s="9" t="str">
        <f>'[38]記録入力'!F8</f>
        <v>森    亮介</v>
      </c>
      <c r="F125" s="9" t="str">
        <f>'[38]記録入力'!G8</f>
        <v>津幡南</v>
      </c>
      <c r="G125" s="9">
        <f>'[38]記録入力'!H8</f>
        <v>2</v>
      </c>
      <c r="H125" s="9"/>
      <c r="I125" s="29">
        <f>'[38]記録入力'!D8</f>
        <v>6284</v>
      </c>
      <c r="J125" s="36"/>
      <c r="K125" s="36"/>
      <c r="L125" s="14"/>
      <c r="M125" s="9"/>
      <c r="N125" s="9"/>
      <c r="O125" s="9"/>
      <c r="P125" s="9"/>
      <c r="R125" s="7"/>
      <c r="AD125" s="7"/>
      <c r="AE125" s="14"/>
      <c r="AF125" s="9"/>
      <c r="AG125" s="9"/>
      <c r="AH125" s="9"/>
      <c r="AL125" s="65"/>
    </row>
    <row r="126" spans="3:38" ht="18.75">
      <c r="C126" s="14">
        <v>6</v>
      </c>
      <c r="D126" s="9">
        <f>'[38]記録入力'!E9</f>
        <v>412</v>
      </c>
      <c r="E126" s="9" t="str">
        <f>'[38]記録入力'!F9</f>
        <v>寺西　拓斗</v>
      </c>
      <c r="F126" s="9" t="str">
        <f>'[38]記録入力'!G9</f>
        <v>宇ノ気</v>
      </c>
      <c r="G126" s="9">
        <f>'[38]記録入力'!H9</f>
        <v>3</v>
      </c>
      <c r="H126" s="9"/>
      <c r="I126" s="29" t="s">
        <v>49</v>
      </c>
      <c r="J126" s="36"/>
      <c r="K126" s="36"/>
      <c r="L126" s="14"/>
      <c r="M126" s="9"/>
      <c r="N126" s="9"/>
      <c r="O126" s="9"/>
      <c r="P126" s="9"/>
      <c r="R126" s="7"/>
      <c r="AD126" s="7"/>
      <c r="AE126" s="14"/>
      <c r="AF126" s="9"/>
      <c r="AG126" s="9"/>
      <c r="AH126" s="9"/>
      <c r="AL126" s="65"/>
    </row>
    <row r="127" spans="10:38" ht="18.75">
      <c r="J127" s="36"/>
      <c r="K127" s="36"/>
      <c r="L127" s="66" t="s">
        <v>50</v>
      </c>
      <c r="M127" s="66"/>
      <c r="N127" s="66"/>
      <c r="O127" s="66"/>
      <c r="AD127" s="7"/>
      <c r="AE127" s="14"/>
      <c r="AF127" s="9"/>
      <c r="AG127" s="9"/>
      <c r="AH127" s="9"/>
      <c r="AL127" s="65"/>
    </row>
    <row r="128" spans="3:38" ht="18.75">
      <c r="C128" s="14"/>
      <c r="D128" s="9" t="str">
        <f>'[38]記録入力'!E10</f>
        <v>　</v>
      </c>
      <c r="E128" s="9" t="str">
        <f>'[38]記録入力'!F10</f>
        <v>　</v>
      </c>
      <c r="F128" s="9" t="str">
        <f>'[38]記録入力'!G10</f>
        <v>　</v>
      </c>
      <c r="G128" s="9" t="str">
        <f>'[38]記録入力'!H10</f>
        <v>　</v>
      </c>
      <c r="H128" s="9"/>
      <c r="I128" s="29"/>
      <c r="J128" s="36"/>
      <c r="K128" s="36"/>
      <c r="L128" s="24" t="s">
        <v>28</v>
      </c>
      <c r="M128" s="24"/>
      <c r="AD128" s="7"/>
      <c r="AE128" s="50" t="s">
        <v>51</v>
      </c>
      <c r="AF128" s="50"/>
      <c r="AG128" s="50"/>
      <c r="AJ128" s="18"/>
      <c r="AL128" s="65"/>
    </row>
    <row r="129" spans="3:32" ht="18.75">
      <c r="C129" s="14"/>
      <c r="D129" s="9" t="str">
        <f>'[38]記録入力'!E11</f>
        <v>　</v>
      </c>
      <c r="E129" s="9" t="str">
        <f>'[38]記録入力'!F11</f>
        <v>　</v>
      </c>
      <c r="F129" s="9" t="str">
        <f>'[38]記録入力'!G11</f>
        <v>　</v>
      </c>
      <c r="G129" s="9" t="str">
        <f>'[38]記録入力'!H11</f>
        <v>　</v>
      </c>
      <c r="H129" s="9"/>
      <c r="I129" s="29"/>
      <c r="J129" s="36"/>
      <c r="K129" s="36"/>
      <c r="L129" s="14">
        <f>'[37]掲示用'!A4</f>
        <v>1</v>
      </c>
      <c r="M129" s="9"/>
      <c r="N129" s="9" t="str">
        <f>'[37]掲示用'!C4</f>
        <v>佐竹　宥哉</v>
      </c>
      <c r="O129" s="9" t="str">
        <f>'[37]掲示用'!D4</f>
        <v>内　灘</v>
      </c>
      <c r="P129" s="9">
        <f>'[37]掲示用'!E4</f>
        <v>3</v>
      </c>
      <c r="R129" s="67">
        <f>'[37]掲示用'!B4</f>
        <v>824</v>
      </c>
      <c r="AD129" s="7"/>
      <c r="AE129" s="47" t="s">
        <v>28</v>
      </c>
      <c r="AF129" s="47"/>
    </row>
    <row r="130" spans="10:37" ht="18.75">
      <c r="J130" s="36"/>
      <c r="K130" s="36"/>
      <c r="L130" s="14">
        <f>'[37]掲示用'!A5</f>
        <v>2</v>
      </c>
      <c r="M130" s="9"/>
      <c r="N130" s="9" t="str">
        <f>'[37]掲示用'!C5</f>
        <v>平山　楓真</v>
      </c>
      <c r="O130" s="9" t="str">
        <f>'[37]掲示用'!D5</f>
        <v>内　灘</v>
      </c>
      <c r="P130" s="9">
        <f>'[37]掲示用'!E5</f>
        <v>3</v>
      </c>
      <c r="R130" s="67">
        <f>'[37]掲示用'!B5</f>
        <v>781</v>
      </c>
      <c r="AD130" s="7"/>
      <c r="AE130" s="14">
        <f>'[36]掲示用'!A4</f>
        <v>1</v>
      </c>
      <c r="AF130" s="9"/>
      <c r="AG130" s="9" t="str">
        <f>'[36]掲示用'!C4</f>
        <v>深沢　千夏</v>
      </c>
      <c r="AH130" s="9" t="str">
        <f>'[36]掲示用'!D4</f>
        <v>津　幡</v>
      </c>
      <c r="AI130" s="9">
        <f>'[36]掲示用'!E4</f>
        <v>3</v>
      </c>
      <c r="AK130" s="67">
        <f>'[36]掲示用'!B4</f>
        <v>1116</v>
      </c>
    </row>
    <row r="131" spans="10:37" ht="18.75">
      <c r="J131" s="68"/>
      <c r="K131" s="68"/>
      <c r="L131" s="14">
        <f>'[37]掲示用'!A6</f>
        <v>3</v>
      </c>
      <c r="M131" s="9"/>
      <c r="N131" s="9" t="str">
        <f>'[37]掲示用'!C6</f>
        <v>北岡　幹大</v>
      </c>
      <c r="O131" s="9" t="str">
        <f>'[37]掲示用'!D6</f>
        <v>宇ノ気</v>
      </c>
      <c r="P131" s="9">
        <f>'[37]掲示用'!E6</f>
        <v>3</v>
      </c>
      <c r="R131" s="67">
        <f>'[37]掲示用'!B6</f>
        <v>757</v>
      </c>
      <c r="AE131" s="14">
        <f>'[36]掲示用'!A5</f>
        <v>2</v>
      </c>
      <c r="AF131" s="9"/>
      <c r="AG131" s="9" t="str">
        <f>'[36]掲示用'!C5</f>
        <v>石山　実希</v>
      </c>
      <c r="AH131" s="9" t="str">
        <f>'[36]掲示用'!D5</f>
        <v>津　幡</v>
      </c>
      <c r="AI131" s="9">
        <f>'[36]掲示用'!E5</f>
        <v>2</v>
      </c>
      <c r="AK131" s="67">
        <f>'[36]掲示用'!B5</f>
        <v>802</v>
      </c>
    </row>
    <row r="132" spans="10:37" ht="18.75">
      <c r="J132" s="68"/>
      <c r="K132" s="68"/>
      <c r="L132" s="14">
        <f>'[37]掲示用'!A7</f>
        <v>4</v>
      </c>
      <c r="M132" s="9"/>
      <c r="N132" s="9" t="str">
        <f>'[37]掲示用'!C7</f>
        <v>石山　斗揮</v>
      </c>
      <c r="O132" s="9" t="str">
        <f>'[37]掲示用'!D7</f>
        <v>河北台</v>
      </c>
      <c r="P132" s="9">
        <f>'[37]掲示用'!E7</f>
        <v>3</v>
      </c>
      <c r="R132" s="67">
        <f>'[37]掲示用'!B7</f>
        <v>664</v>
      </c>
      <c r="AE132" s="14">
        <f>'[36]掲示用'!A6</f>
        <v>3</v>
      </c>
      <c r="AF132" s="9"/>
      <c r="AG132" s="9" t="str">
        <f>'[36]掲示用'!C6</f>
        <v>梶　　望乃</v>
      </c>
      <c r="AH132" s="9" t="str">
        <f>'[36]掲示用'!D6</f>
        <v>高　松</v>
      </c>
      <c r="AI132" s="9">
        <f>'[36]掲示用'!E6</f>
        <v>2</v>
      </c>
      <c r="AK132" s="67">
        <f>'[36]掲示用'!B6</f>
        <v>801</v>
      </c>
    </row>
    <row r="133" spans="10:37" ht="18.75">
      <c r="J133" s="68"/>
      <c r="K133" s="68"/>
      <c r="L133" s="14">
        <f>'[37]掲示用'!A8</f>
        <v>5</v>
      </c>
      <c r="M133" s="9"/>
      <c r="N133" s="9" t="str">
        <f>'[37]掲示用'!C8</f>
        <v>安達　龍重</v>
      </c>
      <c r="O133" s="9" t="str">
        <f>'[37]掲示用'!D8</f>
        <v>宇ノ気</v>
      </c>
      <c r="P133" s="9">
        <f>'[37]掲示用'!E8</f>
        <v>2</v>
      </c>
      <c r="R133" s="67">
        <f>'[37]掲示用'!B8</f>
        <v>426</v>
      </c>
      <c r="AE133" s="14">
        <f>'[36]掲示用'!A7</f>
        <v>4</v>
      </c>
      <c r="AF133" s="9"/>
      <c r="AG133" s="9" t="str">
        <f>'[36]掲示用'!C7</f>
        <v>竹本　　華</v>
      </c>
      <c r="AH133" s="9" t="str">
        <f>'[36]掲示用'!D7</f>
        <v>津幡南</v>
      </c>
      <c r="AI133" s="9">
        <f>'[36]掲示用'!E7</f>
        <v>3</v>
      </c>
      <c r="AK133" s="67">
        <f>'[36]掲示用'!B7</f>
        <v>762</v>
      </c>
    </row>
    <row r="134" spans="10:37" ht="18.75">
      <c r="J134" s="68"/>
      <c r="K134" s="68"/>
      <c r="L134" s="14"/>
      <c r="M134" s="9"/>
      <c r="N134" s="9"/>
      <c r="O134" s="9"/>
      <c r="P134" s="9"/>
      <c r="R134" s="67"/>
      <c r="AE134" s="14">
        <f>'[36]掲示用'!A8</f>
        <v>5</v>
      </c>
      <c r="AF134" s="9"/>
      <c r="AG134" s="9" t="str">
        <f>'[36]掲示用'!C8</f>
        <v>葭田　理子</v>
      </c>
      <c r="AH134" s="9" t="str">
        <f>'[36]掲示用'!D8</f>
        <v>宇ノ気</v>
      </c>
      <c r="AI134" s="9">
        <f>'[36]掲示用'!E8</f>
        <v>3</v>
      </c>
      <c r="AK134" s="67">
        <f>'[36]掲示用'!B8</f>
        <v>757</v>
      </c>
    </row>
    <row r="135" spans="10:37" ht="18.75">
      <c r="J135" s="68"/>
      <c r="K135" s="68"/>
      <c r="L135" s="14"/>
      <c r="M135" s="9"/>
      <c r="N135" s="9"/>
      <c r="O135" s="9"/>
      <c r="P135" s="9"/>
      <c r="R135" s="67"/>
      <c r="AE135" s="14">
        <f>'[36]掲示用'!A9</f>
        <v>6</v>
      </c>
      <c r="AF135" s="9"/>
      <c r="AG135" s="9" t="str">
        <f>'[36]掲示用'!C9</f>
        <v>寺内　百花</v>
      </c>
      <c r="AH135" s="9" t="str">
        <f>'[36]掲示用'!D9</f>
        <v>宇ノ気</v>
      </c>
      <c r="AI135" s="9">
        <f>'[36]掲示用'!E9</f>
        <v>2</v>
      </c>
      <c r="AK135" s="67">
        <f>'[36]掲示用'!B9</f>
        <v>693</v>
      </c>
    </row>
    <row r="136" spans="10:37" ht="18.75">
      <c r="J136" s="68"/>
      <c r="K136" s="68"/>
      <c r="L136" s="14"/>
      <c r="M136" s="9"/>
      <c r="N136" s="9"/>
      <c r="O136" s="9"/>
      <c r="P136" s="9"/>
      <c r="R136" s="67"/>
      <c r="S136" s="68"/>
      <c r="AE136" s="14">
        <f>'[36]掲示用'!A10</f>
        <v>7</v>
      </c>
      <c r="AF136" s="9"/>
      <c r="AG136" s="9" t="str">
        <f>'[36]掲示用'!C10</f>
        <v>向　　彩佳</v>
      </c>
      <c r="AH136" s="9" t="str">
        <f>'[36]掲示用'!D10</f>
        <v>内　灘</v>
      </c>
      <c r="AI136" s="9">
        <f>'[36]掲示用'!E10</f>
        <v>2</v>
      </c>
      <c r="AK136" s="67">
        <f>'[36]掲示用'!B10</f>
        <v>656</v>
      </c>
    </row>
    <row r="137" spans="10:37" ht="18.75">
      <c r="J137" s="68"/>
      <c r="K137" s="68"/>
      <c r="L137" s="14"/>
      <c r="M137" s="9"/>
      <c r="N137" s="9"/>
      <c r="O137" s="9"/>
      <c r="P137" s="9"/>
      <c r="R137" s="67"/>
      <c r="S137" s="68"/>
      <c r="AE137" s="14">
        <f>'[36]掲示用'!A11</f>
        <v>8</v>
      </c>
      <c r="AF137" s="9"/>
      <c r="AG137" s="9" t="str">
        <f>'[36]掲示用'!C11</f>
        <v>伊藤優乃彩</v>
      </c>
      <c r="AH137" s="9" t="str">
        <f>'[36]掲示用'!D11</f>
        <v>内　灘</v>
      </c>
      <c r="AI137" s="9">
        <f>'[36]掲示用'!E11</f>
        <v>2</v>
      </c>
      <c r="AK137" s="67">
        <f>'[36]掲示用'!B11</f>
        <v>592</v>
      </c>
    </row>
    <row r="138" spans="10:37" ht="18.75">
      <c r="J138" s="68"/>
      <c r="K138" s="68"/>
      <c r="L138" s="14"/>
      <c r="M138" s="9"/>
      <c r="N138" s="9"/>
      <c r="O138" s="9"/>
      <c r="P138" s="9"/>
      <c r="R138" s="67"/>
      <c r="S138" s="68"/>
      <c r="AE138" s="14"/>
      <c r="AF138" s="9"/>
      <c r="AG138" s="9"/>
      <c r="AH138" s="9"/>
      <c r="AK138" s="67"/>
    </row>
    <row r="139" spans="12:37" ht="18.75">
      <c r="L139" s="14"/>
      <c r="M139" s="9"/>
      <c r="N139" s="9"/>
      <c r="O139" s="9"/>
      <c r="P139" s="9"/>
      <c r="R139" s="67"/>
      <c r="S139" s="68"/>
      <c r="AE139" s="14">
        <f>'[36]掲示用'!A15</f>
      </c>
      <c r="AF139" s="9"/>
      <c r="AG139" s="9" t="str">
        <f>'[36]掲示用'!C15</f>
        <v>　</v>
      </c>
      <c r="AH139" s="9" t="str">
        <f>'[36]掲示用'!D15</f>
        <v>　</v>
      </c>
      <c r="AI139" s="9" t="str">
        <f>'[36]掲示用'!E15</f>
        <v>　</v>
      </c>
      <c r="AK139" s="67">
        <f>'[36]掲示用'!B15</f>
      </c>
    </row>
    <row r="140" spans="12:37" ht="18.75">
      <c r="L140" s="14"/>
      <c r="M140" s="9"/>
      <c r="N140" s="9"/>
      <c r="O140" s="9"/>
      <c r="P140" s="9"/>
      <c r="R140" s="67"/>
      <c r="S140" s="68"/>
      <c r="AE140" s="69" t="s">
        <v>52</v>
      </c>
      <c r="AF140" s="62"/>
      <c r="AG140" s="62"/>
      <c r="AH140" s="62"/>
      <c r="AI140" s="70"/>
      <c r="AJ140" s="62"/>
      <c r="AK140" s="71"/>
    </row>
    <row r="141" spans="12:37" ht="18.75">
      <c r="L141" s="14"/>
      <c r="M141" s="9"/>
      <c r="N141" s="9"/>
      <c r="O141" s="9"/>
      <c r="P141" s="9"/>
      <c r="R141" s="67"/>
      <c r="S141" s="68"/>
      <c r="AE141" s="72" t="s">
        <v>53</v>
      </c>
      <c r="AF141" s="72"/>
      <c r="AG141" s="73" t="s">
        <v>54</v>
      </c>
      <c r="AH141" s="70" t="s">
        <v>55</v>
      </c>
      <c r="AI141" s="74" t="s">
        <v>56</v>
      </c>
      <c r="AJ141" s="74"/>
      <c r="AK141" s="73" t="s">
        <v>57</v>
      </c>
    </row>
    <row r="142" spans="12:37" ht="18.75">
      <c r="L142" s="14"/>
      <c r="M142" s="9"/>
      <c r="N142" s="9"/>
      <c r="O142" s="9"/>
      <c r="P142" s="9"/>
      <c r="R142" s="67"/>
      <c r="S142" s="68"/>
      <c r="AE142" s="75">
        <v>0.375</v>
      </c>
      <c r="AF142" s="72"/>
      <c r="AG142" s="76">
        <v>23.2</v>
      </c>
      <c r="AH142" s="77">
        <v>0.66</v>
      </c>
      <c r="AI142" s="74" t="s">
        <v>58</v>
      </c>
      <c r="AJ142" s="74"/>
      <c r="AK142" s="78" t="s">
        <v>59</v>
      </c>
    </row>
    <row r="143" spans="12:37" ht="18.75">
      <c r="L143" s="14"/>
      <c r="M143" s="9"/>
      <c r="N143" s="9"/>
      <c r="O143" s="9"/>
      <c r="P143" s="9"/>
      <c r="R143" s="67"/>
      <c r="S143" s="68"/>
      <c r="AE143" s="75">
        <v>0.416666666666667</v>
      </c>
      <c r="AF143" s="72"/>
      <c r="AG143" s="76">
        <v>24</v>
      </c>
      <c r="AH143" s="77">
        <v>0.64</v>
      </c>
      <c r="AI143" s="74" t="s">
        <v>58</v>
      </c>
      <c r="AJ143" s="74"/>
      <c r="AK143" s="71" t="s">
        <v>60</v>
      </c>
    </row>
    <row r="144" spans="12:37" ht="18.75">
      <c r="L144" s="14"/>
      <c r="M144" s="9"/>
      <c r="N144" s="9"/>
      <c r="O144" s="9"/>
      <c r="P144" s="9"/>
      <c r="R144" s="67"/>
      <c r="S144" s="68"/>
      <c r="AE144" s="75">
        <v>0.458333333333333</v>
      </c>
      <c r="AF144" s="72"/>
      <c r="AG144" s="76">
        <v>25</v>
      </c>
      <c r="AH144" s="77">
        <v>0.6</v>
      </c>
      <c r="AI144" s="74" t="s">
        <v>58</v>
      </c>
      <c r="AJ144" s="74"/>
      <c r="AK144" s="71" t="s">
        <v>59</v>
      </c>
    </row>
    <row r="145" spans="12:37" ht="18.75">
      <c r="L145" s="14"/>
      <c r="M145" s="9"/>
      <c r="N145" s="9"/>
      <c r="O145" s="9"/>
      <c r="P145" s="9"/>
      <c r="R145" s="67"/>
      <c r="S145" s="68"/>
      <c r="AE145" s="75">
        <v>0.5</v>
      </c>
      <c r="AF145" s="72"/>
      <c r="AG145" s="76">
        <v>26.5</v>
      </c>
      <c r="AH145" s="77">
        <v>0.56</v>
      </c>
      <c r="AI145" s="74" t="s">
        <v>58</v>
      </c>
      <c r="AJ145" s="74"/>
      <c r="AK145" s="71" t="s">
        <v>61</v>
      </c>
    </row>
    <row r="146" spans="17:37" ht="18.75">
      <c r="Q146" s="9"/>
      <c r="R146" s="67"/>
      <c r="S146" s="68"/>
      <c r="AE146" s="75">
        <v>0.541666666666667</v>
      </c>
      <c r="AF146" s="72"/>
      <c r="AG146" s="76">
        <v>27</v>
      </c>
      <c r="AH146" s="77">
        <v>0.52</v>
      </c>
      <c r="AI146" s="74" t="s">
        <v>58</v>
      </c>
      <c r="AJ146" s="74"/>
      <c r="AK146" s="71" t="s">
        <v>60</v>
      </c>
    </row>
    <row r="147" spans="17:37" ht="18.75">
      <c r="Q147" s="9"/>
      <c r="R147" s="31"/>
      <c r="S147" s="68"/>
      <c r="AE147" s="75">
        <v>0.583333333333333</v>
      </c>
      <c r="AF147" s="72"/>
      <c r="AG147" s="76">
        <v>28</v>
      </c>
      <c r="AH147" s="77">
        <v>0.49</v>
      </c>
      <c r="AI147" s="74" t="s">
        <v>58</v>
      </c>
      <c r="AJ147" s="74"/>
      <c r="AK147" s="71" t="s">
        <v>61</v>
      </c>
    </row>
    <row r="148" spans="17:37" ht="18.75">
      <c r="Q148" s="9"/>
      <c r="R148" s="31"/>
      <c r="AE148" s="75">
        <v>0.625</v>
      </c>
      <c r="AF148" s="72"/>
      <c r="AG148" s="76">
        <v>29.1</v>
      </c>
      <c r="AH148" s="77">
        <v>0.46</v>
      </c>
      <c r="AI148" s="74" t="s">
        <v>62</v>
      </c>
      <c r="AJ148" s="74"/>
      <c r="AK148" s="71" t="s">
        <v>61</v>
      </c>
    </row>
    <row r="149" spans="17:37" ht="18.75">
      <c r="Q149" s="9"/>
      <c r="R149" s="31"/>
      <c r="AJ149" s="9"/>
      <c r="AK149" s="33"/>
    </row>
    <row r="150" spans="17:37" ht="18.75">
      <c r="Q150" s="9"/>
      <c r="R150" s="31"/>
      <c r="AJ150" s="9"/>
      <c r="AK150" s="33"/>
    </row>
    <row r="151" spans="17:37" ht="18.75">
      <c r="Q151" s="9"/>
      <c r="R151" s="31"/>
      <c r="AJ151" s="9"/>
      <c r="AK151" s="33"/>
    </row>
    <row r="152" spans="17:18" ht="18.75">
      <c r="Q152" s="9"/>
      <c r="R152" s="31"/>
    </row>
    <row r="153" ht="18.75">
      <c r="R153" s="31"/>
    </row>
  </sheetData>
  <sheetProtection/>
  <mergeCells count="113">
    <mergeCell ref="AE148:AF148"/>
    <mergeCell ref="AI148:AJ148"/>
    <mergeCell ref="AE145:AF145"/>
    <mergeCell ref="AI145:AJ145"/>
    <mergeCell ref="AE146:AF146"/>
    <mergeCell ref="AI146:AJ146"/>
    <mergeCell ref="AE147:AF147"/>
    <mergeCell ref="AI147:AJ147"/>
    <mergeCell ref="AE142:AF142"/>
    <mergeCell ref="AI142:AJ142"/>
    <mergeCell ref="AE143:AF143"/>
    <mergeCell ref="AI143:AJ143"/>
    <mergeCell ref="AE144:AF144"/>
    <mergeCell ref="AI144:AJ144"/>
    <mergeCell ref="L127:O127"/>
    <mergeCell ref="L128:M128"/>
    <mergeCell ref="AE128:AG128"/>
    <mergeCell ref="AE129:AF129"/>
    <mergeCell ref="AE141:AF141"/>
    <mergeCell ref="AI141:AJ141"/>
    <mergeCell ref="L101:N101"/>
    <mergeCell ref="L102:M102"/>
    <mergeCell ref="V104:X104"/>
    <mergeCell ref="AE112:AF112"/>
    <mergeCell ref="L115:N115"/>
    <mergeCell ref="L116:M116"/>
    <mergeCell ref="L85:L88"/>
    <mergeCell ref="O85:O88"/>
    <mergeCell ref="R85:R88"/>
    <mergeCell ref="L90:N90"/>
    <mergeCell ref="L91:M91"/>
    <mergeCell ref="AE96:AF96"/>
    <mergeCell ref="C80:E80"/>
    <mergeCell ref="V80:X80"/>
    <mergeCell ref="L81:L84"/>
    <mergeCell ref="O81:O84"/>
    <mergeCell ref="R81:R84"/>
    <mergeCell ref="AE83:AG83"/>
    <mergeCell ref="AE84:AF84"/>
    <mergeCell ref="L77:L80"/>
    <mergeCell ref="O77:O80"/>
    <mergeCell ref="R77:R80"/>
    <mergeCell ref="AE78:AE81"/>
    <mergeCell ref="AH78:AH81"/>
    <mergeCell ref="AK78:AK81"/>
    <mergeCell ref="AK70:AK73"/>
    <mergeCell ref="S71:S72"/>
    <mergeCell ref="L73:L76"/>
    <mergeCell ref="O73:O76"/>
    <mergeCell ref="R73:R76"/>
    <mergeCell ref="S73:S74"/>
    <mergeCell ref="AE74:AE77"/>
    <mergeCell ref="AH74:AH77"/>
    <mergeCell ref="AK74:AK77"/>
    <mergeCell ref="S75:S76"/>
    <mergeCell ref="L69:L72"/>
    <mergeCell ref="O69:O72"/>
    <mergeCell ref="R69:R72"/>
    <mergeCell ref="S69:S70"/>
    <mergeCell ref="AE70:AE73"/>
    <mergeCell ref="AH70:AH73"/>
    <mergeCell ref="S65:S66"/>
    <mergeCell ref="AE66:AE69"/>
    <mergeCell ref="AH66:AH69"/>
    <mergeCell ref="AK66:AK69"/>
    <mergeCell ref="AL66:AL67"/>
    <mergeCell ref="S67:S68"/>
    <mergeCell ref="AE62:AE65"/>
    <mergeCell ref="AH62:AH65"/>
    <mergeCell ref="AK62:AK65"/>
    <mergeCell ref="AL62:AL63"/>
    <mergeCell ref="L63:N63"/>
    <mergeCell ref="L64:M64"/>
    <mergeCell ref="AL64:AL65"/>
    <mergeCell ref="L65:L68"/>
    <mergeCell ref="O65:O68"/>
    <mergeCell ref="R65:R68"/>
    <mergeCell ref="C56:E56"/>
    <mergeCell ref="V56:X56"/>
    <mergeCell ref="AE56:AG56"/>
    <mergeCell ref="AL56:AL57"/>
    <mergeCell ref="AE57:AF57"/>
    <mergeCell ref="AE58:AE61"/>
    <mergeCell ref="AH58:AH61"/>
    <mergeCell ref="AK58:AK61"/>
    <mergeCell ref="AL58:AL59"/>
    <mergeCell ref="AL60:AL61"/>
    <mergeCell ref="L45:M45"/>
    <mergeCell ref="AE46:AF46"/>
    <mergeCell ref="L53:N53"/>
    <mergeCell ref="L54:M54"/>
    <mergeCell ref="C55:E55"/>
    <mergeCell ref="V55:X55"/>
    <mergeCell ref="C31:E31"/>
    <mergeCell ref="L31:N31"/>
    <mergeCell ref="V31:X31"/>
    <mergeCell ref="AE31:AG31"/>
    <mergeCell ref="L32:M32"/>
    <mergeCell ref="L44:N44"/>
    <mergeCell ref="L17:N17"/>
    <mergeCell ref="L18:M18"/>
    <mergeCell ref="AE18:AG18"/>
    <mergeCell ref="C30:E30"/>
    <mergeCell ref="V30:X30"/>
    <mergeCell ref="AE30:AG30"/>
    <mergeCell ref="D1:N2"/>
    <mergeCell ref="C5:E5"/>
    <mergeCell ref="L5:N5"/>
    <mergeCell ref="V5:X5"/>
    <mergeCell ref="AE5:AG5"/>
    <mergeCell ref="C6:E6"/>
    <mergeCell ref="L6:N6"/>
    <mergeCell ref="V6:X6"/>
  </mergeCells>
  <printOptions/>
  <pageMargins left="0.7" right="0.7" top="0.75" bottom="0.75" header="0.3" footer="0.3"/>
  <pageSetup horizontalDpi="600" verticalDpi="600" orientation="portrait" paperSize="12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Y.Ishiguro</dc:creator>
  <cp:keywords/>
  <dc:description/>
  <cp:lastModifiedBy>Y.Ishiguro</cp:lastModifiedBy>
  <dcterms:created xsi:type="dcterms:W3CDTF">2019-05-25T12:19:37Z</dcterms:created>
  <dcterms:modified xsi:type="dcterms:W3CDTF">2019-05-25T12:20:45Z</dcterms:modified>
  <cp:category/>
  <cp:version/>
  <cp:contentType/>
  <cp:contentStatus/>
</cp:coreProperties>
</file>