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8280" tabRatio="859" activeTab="8"/>
  </bookViews>
  <sheets>
    <sheet name="女100m" sheetId="1" r:id="rId1"/>
    <sheet name="女200m" sheetId="2" r:id="rId2"/>
    <sheet name="女800m" sheetId="3" r:id="rId3"/>
    <sheet name="女1500m" sheetId="4" r:id="rId4"/>
    <sheet name="女100mH" sheetId="5" r:id="rId5"/>
    <sheet name="女4ｘ100ｍＲ" sheetId="6" r:id="rId6"/>
    <sheet name="女走高跳" sheetId="7" r:id="rId7"/>
    <sheet name="女走幅跳" sheetId="8" r:id="rId8"/>
    <sheet name="女砲丸投" sheetId="9" r:id="rId9"/>
  </sheets>
  <definedNames>
    <definedName name="_xlnm.Print_Area" localSheetId="0">'女100m'!#REF!</definedName>
  </definedNames>
  <calcPr fullCalcOnLoad="1"/>
</workbook>
</file>

<file path=xl/sharedStrings.xml><?xml version="1.0" encoding="utf-8"?>
<sst xmlns="http://schemas.openxmlformats.org/spreadsheetml/2006/main" count="3788" uniqueCount="1049">
  <si>
    <t>ﾗﾝｸ</t>
  </si>
  <si>
    <t>性別</t>
  </si>
  <si>
    <t>種目</t>
  </si>
  <si>
    <t>100m</t>
  </si>
  <si>
    <t>800m</t>
  </si>
  <si>
    <t>走高跳</t>
  </si>
  <si>
    <t>200m</t>
  </si>
  <si>
    <t>1500m</t>
  </si>
  <si>
    <t>走幅跳</t>
  </si>
  <si>
    <t>100mJH</t>
  </si>
  <si>
    <t>記録</t>
  </si>
  <si>
    <t>氏名</t>
  </si>
  <si>
    <t>学年</t>
  </si>
  <si>
    <t>県名</t>
  </si>
  <si>
    <t>期日</t>
  </si>
  <si>
    <t>場所</t>
  </si>
  <si>
    <t>富山総合</t>
  </si>
  <si>
    <t>五福</t>
  </si>
  <si>
    <t>横浜国際</t>
  </si>
  <si>
    <t>備考</t>
  </si>
  <si>
    <t>石川</t>
  </si>
  <si>
    <t>福井</t>
  </si>
  <si>
    <t>風速</t>
  </si>
  <si>
    <t>学校名</t>
  </si>
  <si>
    <t>大会名</t>
  </si>
  <si>
    <t>砲丸投2.7k</t>
  </si>
  <si>
    <t>チーム名</t>
  </si>
  <si>
    <t>大会名</t>
  </si>
  <si>
    <t>4×100mR</t>
  </si>
  <si>
    <t>Jr.ｵﾘﾝﾋﾟｯｸ</t>
  </si>
  <si>
    <t>明道</t>
  </si>
  <si>
    <t>通信陸上</t>
  </si>
  <si>
    <t>福井</t>
  </si>
  <si>
    <t>福井地区</t>
  </si>
  <si>
    <t>鯖江</t>
  </si>
  <si>
    <t>明倫</t>
  </si>
  <si>
    <t>小浜第二</t>
  </si>
  <si>
    <t>足羽</t>
  </si>
  <si>
    <t>県中記録会</t>
  </si>
  <si>
    <t>記録</t>
  </si>
  <si>
    <t>①</t>
  </si>
  <si>
    <t>学年</t>
  </si>
  <si>
    <t>②</t>
  </si>
  <si>
    <t>③</t>
  </si>
  <si>
    <t>④</t>
  </si>
  <si>
    <t>鈴木</t>
  </si>
  <si>
    <t>川村</t>
  </si>
  <si>
    <t>新潟</t>
  </si>
  <si>
    <t>県総体</t>
  </si>
  <si>
    <t>新発田</t>
  </si>
  <si>
    <t>柏崎</t>
  </si>
  <si>
    <t>長岡</t>
  </si>
  <si>
    <t>新潟市総合西</t>
  </si>
  <si>
    <t>鈴木　里佳</t>
  </si>
  <si>
    <t>新潟地区</t>
  </si>
  <si>
    <t>新潟スタジアム</t>
  </si>
  <si>
    <t>中越地区</t>
  </si>
  <si>
    <t>内山　和香</t>
  </si>
  <si>
    <t>上越地区</t>
  </si>
  <si>
    <t>小山　清夏</t>
  </si>
  <si>
    <t>JO突破記録会</t>
  </si>
  <si>
    <t>高田　結実</t>
  </si>
  <si>
    <t>全日中</t>
  </si>
  <si>
    <t>新潟市総合東</t>
  </si>
  <si>
    <t>通信</t>
  </si>
  <si>
    <t>新潟市体育西</t>
  </si>
  <si>
    <t>第3回下越記録会</t>
  </si>
  <si>
    <t>胎内</t>
  </si>
  <si>
    <t>県通信</t>
  </si>
  <si>
    <t>新潟市体育東</t>
  </si>
  <si>
    <t/>
  </si>
  <si>
    <t>大野　紗智</t>
  </si>
  <si>
    <t>広田　有紀</t>
  </si>
  <si>
    <t>十日町</t>
  </si>
  <si>
    <t>県Jr長岡</t>
  </si>
  <si>
    <t>見海　凪咲</t>
  </si>
  <si>
    <t>Ｊオリンピック</t>
  </si>
  <si>
    <t>横浜</t>
  </si>
  <si>
    <t>北信越</t>
  </si>
  <si>
    <t>服部　史子</t>
  </si>
  <si>
    <t>原澤　萌加</t>
  </si>
  <si>
    <t>児玉　美希</t>
  </si>
  <si>
    <t>加藤　智子</t>
  </si>
  <si>
    <t>佐藤　由惟</t>
  </si>
  <si>
    <t>櫻井　明子</t>
  </si>
  <si>
    <t>澤田　侑季</t>
  </si>
  <si>
    <t>笹川　美穂</t>
  </si>
  <si>
    <t>燕市･西蒲新人</t>
  </si>
  <si>
    <t>上越選手権</t>
  </si>
  <si>
    <t>上越</t>
  </si>
  <si>
    <t>三条・燕</t>
  </si>
  <si>
    <t>白井　真美</t>
  </si>
  <si>
    <t>下越選手権</t>
  </si>
  <si>
    <t>中条</t>
  </si>
  <si>
    <t>玉木　紗和</t>
  </si>
  <si>
    <t>上越地区記録会</t>
  </si>
  <si>
    <t>鈴木　真由</t>
  </si>
  <si>
    <t>小林　夕夏</t>
  </si>
  <si>
    <t>新倉　章子</t>
  </si>
  <si>
    <t>中村</t>
  </si>
  <si>
    <t>佐藤</t>
  </si>
  <si>
    <t>角川</t>
  </si>
  <si>
    <t>平野</t>
  </si>
  <si>
    <t>前山</t>
  </si>
  <si>
    <t>戸田</t>
  </si>
  <si>
    <t>山田</t>
  </si>
  <si>
    <t>鈴木</t>
  </si>
  <si>
    <t>加藤</t>
  </si>
  <si>
    <t>伊藤</t>
  </si>
  <si>
    <t>渡辺</t>
  </si>
  <si>
    <t>小山</t>
  </si>
  <si>
    <t>新村</t>
  </si>
  <si>
    <t>岩倉</t>
  </si>
  <si>
    <t>坂西</t>
  </si>
  <si>
    <t>遠藤</t>
  </si>
  <si>
    <t>前山　美優</t>
  </si>
  <si>
    <t>下越地区</t>
  </si>
  <si>
    <t>田中　友海</t>
  </si>
  <si>
    <t>県ジュニア</t>
  </si>
  <si>
    <t>森山　有羅</t>
  </si>
  <si>
    <t>瀬下　美奈</t>
  </si>
  <si>
    <t>齊藤　麗羅</t>
  </si>
  <si>
    <t>新潟市選手権大会</t>
  </si>
  <si>
    <t>熊倉　真衣</t>
  </si>
  <si>
    <t>出塚　千恵</t>
  </si>
  <si>
    <t>五泉東蒲</t>
  </si>
  <si>
    <t>角川小百合</t>
  </si>
  <si>
    <t>佐藤　　桃</t>
  </si>
  <si>
    <t>浅香万由子</t>
  </si>
  <si>
    <t>坂井　　円</t>
  </si>
  <si>
    <t>幸田　　萌</t>
  </si>
  <si>
    <t>中村あやめ</t>
  </si>
  <si>
    <t>小山美悠紀</t>
  </si>
  <si>
    <t>新津第五</t>
  </si>
  <si>
    <t>山潟</t>
  </si>
  <si>
    <t>村上第一</t>
  </si>
  <si>
    <t>関屋</t>
  </si>
  <si>
    <t>五泉</t>
  </si>
  <si>
    <t>小針</t>
  </si>
  <si>
    <t>燕</t>
  </si>
  <si>
    <t>西川</t>
  </si>
  <si>
    <t>白南</t>
  </si>
  <si>
    <t>葛塚</t>
  </si>
  <si>
    <t>本丸</t>
  </si>
  <si>
    <t>長岡東</t>
  </si>
  <si>
    <t>瑞穂</t>
  </si>
  <si>
    <t>下山</t>
  </si>
  <si>
    <t>小針</t>
  </si>
  <si>
    <t>新井</t>
  </si>
  <si>
    <t>新潟第一</t>
  </si>
  <si>
    <t>旭岡</t>
  </si>
  <si>
    <t>第1回下越記録会</t>
  </si>
  <si>
    <t>髙橋　佳奈</t>
  </si>
  <si>
    <t>小波　睦季</t>
  </si>
  <si>
    <t>県Jr胎内</t>
  </si>
  <si>
    <t>佐藤　香純</t>
  </si>
  <si>
    <t>生越　千愛</t>
  </si>
  <si>
    <t>新津第五</t>
  </si>
  <si>
    <t>長岡東</t>
  </si>
  <si>
    <t>上山</t>
  </si>
  <si>
    <t>鏡が沖</t>
  </si>
  <si>
    <t>下条</t>
  </si>
  <si>
    <t>鳥取</t>
  </si>
  <si>
    <t>土田　佳奈</t>
  </si>
  <si>
    <t>髙山　育実</t>
  </si>
  <si>
    <t>池田　彩夏</t>
  </si>
  <si>
    <t>小宮山冬花</t>
  </si>
  <si>
    <t>萩原　　愛</t>
  </si>
  <si>
    <t>和平枝里子</t>
  </si>
  <si>
    <t>羽鳥花菜子</t>
  </si>
  <si>
    <t>髙山　育実</t>
  </si>
  <si>
    <t>柴田加那子</t>
  </si>
  <si>
    <t>関口　　悠</t>
  </si>
  <si>
    <t>白新</t>
  </si>
  <si>
    <t>直江津</t>
  </si>
  <si>
    <t>塩沢</t>
  </si>
  <si>
    <t>中之島</t>
  </si>
  <si>
    <t>小千谷南</t>
  </si>
  <si>
    <t>小須戸</t>
  </si>
  <si>
    <t>内野</t>
  </si>
  <si>
    <t>大形</t>
  </si>
  <si>
    <t>鳥屋野</t>
  </si>
  <si>
    <t>東石山</t>
  </si>
  <si>
    <t>広神</t>
  </si>
  <si>
    <t>十日町</t>
  </si>
  <si>
    <t>十日町南</t>
  </si>
  <si>
    <t>十日町吉田</t>
  </si>
  <si>
    <t>ＪＯ突破会</t>
  </si>
  <si>
    <t>ビッグフェスタ記録会</t>
  </si>
  <si>
    <t>五十嵐彩絵</t>
  </si>
  <si>
    <t>滝沢すみれ</t>
  </si>
  <si>
    <t>池田　彩夏</t>
  </si>
  <si>
    <t>見海　凪咲</t>
  </si>
  <si>
    <t>佐々木美希</t>
  </si>
  <si>
    <t>大野　紗智</t>
  </si>
  <si>
    <t>鈴木　麻美</t>
  </si>
  <si>
    <t>見附</t>
  </si>
  <si>
    <t>鳥屋野</t>
  </si>
  <si>
    <t>真野</t>
  </si>
  <si>
    <t>六日町</t>
  </si>
  <si>
    <t>五泉北</t>
  </si>
  <si>
    <t>平林</t>
  </si>
  <si>
    <t>柏崎市ジュニア五輪</t>
  </si>
  <si>
    <t>小川まどか</t>
  </si>
  <si>
    <t>戸田あすか</t>
  </si>
  <si>
    <t>西山じゅり</t>
  </si>
  <si>
    <t>高橋　侑夏</t>
  </si>
  <si>
    <t>加藤菜々子</t>
  </si>
  <si>
    <t>神岡　菜摘</t>
  </si>
  <si>
    <t>新井田遥奈</t>
  </si>
  <si>
    <t>本間友理恵</t>
  </si>
  <si>
    <t>山田　智香</t>
  </si>
  <si>
    <t>大平　綾央</t>
  </si>
  <si>
    <t>小林　実来</t>
  </si>
  <si>
    <t>田村　祐希</t>
  </si>
  <si>
    <t>今井　　彩</t>
  </si>
  <si>
    <t>三藤祐梨子</t>
  </si>
  <si>
    <t>長谷川侑香</t>
  </si>
  <si>
    <t>柏崎第二</t>
  </si>
  <si>
    <t>燕北</t>
  </si>
  <si>
    <t>岡南</t>
  </si>
  <si>
    <t>川西</t>
  </si>
  <si>
    <t>中条</t>
  </si>
  <si>
    <t>燕吉田</t>
  </si>
  <si>
    <t>見附西</t>
  </si>
  <si>
    <t>湯沢</t>
  </si>
  <si>
    <t>新発田市新人</t>
  </si>
  <si>
    <t>十日町中魚</t>
  </si>
  <si>
    <t>三条・加茂・南蒲</t>
  </si>
  <si>
    <t>畔上　千穂</t>
  </si>
  <si>
    <t>星野　瑛栄</t>
  </si>
  <si>
    <t>古見由莉香</t>
  </si>
  <si>
    <t>羽二生里織</t>
  </si>
  <si>
    <t>平山　紗衣</t>
  </si>
  <si>
    <t>佐藤　千夏</t>
  </si>
  <si>
    <t>益川真由葉</t>
  </si>
  <si>
    <t>藤井　理紗</t>
  </si>
  <si>
    <t>若松　彩美</t>
  </si>
  <si>
    <t>小澤　莉央</t>
  </si>
  <si>
    <t>中澤　優菜</t>
  </si>
  <si>
    <t>鈴木つぐ美</t>
  </si>
  <si>
    <t>齋藤　瑞季</t>
  </si>
  <si>
    <t>秋山沙緒理</t>
  </si>
  <si>
    <t>猪又侑里子</t>
  </si>
  <si>
    <t>大谷内菜々子</t>
  </si>
  <si>
    <t>東北</t>
  </si>
  <si>
    <t>畑野</t>
  </si>
  <si>
    <t>田上</t>
  </si>
  <si>
    <t>加治川</t>
  </si>
  <si>
    <t>小木</t>
  </si>
  <si>
    <t>胎内中条</t>
  </si>
  <si>
    <t>刈谷田</t>
  </si>
  <si>
    <t>板倉</t>
  </si>
  <si>
    <t>大潟町</t>
  </si>
  <si>
    <t>糸魚川東</t>
  </si>
  <si>
    <t>宮内</t>
  </si>
  <si>
    <t>渡邉　敦子</t>
  </si>
  <si>
    <t>佐藤　一海</t>
  </si>
  <si>
    <t>伊藤　果歩</t>
  </si>
  <si>
    <t>神田　恵里</t>
  </si>
  <si>
    <t>広川　知佳</t>
  </si>
  <si>
    <t>長岡・三島・小千谷新人</t>
  </si>
  <si>
    <t>三藤祐梨子</t>
  </si>
  <si>
    <t>権瓶明日夏</t>
  </si>
  <si>
    <t>佐々木陽香</t>
  </si>
  <si>
    <t>嵐口由季子</t>
  </si>
  <si>
    <t>分水</t>
  </si>
  <si>
    <t>城東</t>
  </si>
  <si>
    <t>新津第一</t>
  </si>
  <si>
    <t>新潟松浜</t>
  </si>
  <si>
    <t>長岡南</t>
  </si>
  <si>
    <t>小島　鈴菜</t>
  </si>
  <si>
    <t>尾崎　未裕</t>
  </si>
  <si>
    <t>ＪＯ突破記録会</t>
  </si>
  <si>
    <t>宮口　愛祐</t>
  </si>
  <si>
    <t>富山　絵菜</t>
  </si>
  <si>
    <t>長谷川優美</t>
  </si>
  <si>
    <t>五十嵐沙可</t>
  </si>
  <si>
    <t>渡辺　　愛</t>
  </si>
  <si>
    <t>渡辺可奈子</t>
  </si>
  <si>
    <t>田村友里香</t>
  </si>
  <si>
    <t>佐和田</t>
  </si>
  <si>
    <t>五十沢</t>
  </si>
  <si>
    <t>三条第一</t>
  </si>
  <si>
    <t>柿崎</t>
  </si>
  <si>
    <t>幸田</t>
  </si>
  <si>
    <t>白井</t>
  </si>
  <si>
    <t>西山</t>
  </si>
  <si>
    <t>吉田</t>
  </si>
  <si>
    <t>髙橋</t>
  </si>
  <si>
    <t>北陸実業団記録会</t>
  </si>
  <si>
    <t>長谷川</t>
  </si>
  <si>
    <t>野崎</t>
  </si>
  <si>
    <t>出塚</t>
  </si>
  <si>
    <t>高田</t>
  </si>
  <si>
    <t>北上</t>
  </si>
  <si>
    <t>美澤</t>
  </si>
  <si>
    <t>今井</t>
  </si>
  <si>
    <t>山口</t>
  </si>
  <si>
    <t>五十嵐</t>
  </si>
  <si>
    <t>片桐</t>
  </si>
  <si>
    <t>俵田</t>
  </si>
  <si>
    <t>南　</t>
  </si>
  <si>
    <t>菅井</t>
  </si>
  <si>
    <t>川上</t>
  </si>
  <si>
    <t>古川</t>
  </si>
  <si>
    <t>花岡</t>
  </si>
  <si>
    <t>波間</t>
  </si>
  <si>
    <t>荒川</t>
  </si>
  <si>
    <t>渡邊</t>
  </si>
  <si>
    <t>中越選手権</t>
  </si>
  <si>
    <t>坂井</t>
  </si>
  <si>
    <t>長北</t>
  </si>
  <si>
    <t>岡田</t>
  </si>
  <si>
    <t>赤木</t>
  </si>
  <si>
    <t>山﨑優里</t>
  </si>
  <si>
    <t>松嶋</t>
  </si>
  <si>
    <t>関川</t>
  </si>
  <si>
    <t>南　　真穂</t>
  </si>
  <si>
    <t>小山美悠紀</t>
  </si>
  <si>
    <t>榎　　千遥</t>
  </si>
  <si>
    <t>長北　果帆</t>
  </si>
  <si>
    <t>長谷川瑠菜</t>
  </si>
  <si>
    <t>菅井寿々穂</t>
  </si>
  <si>
    <t>下山</t>
  </si>
  <si>
    <t>柏崎第二</t>
  </si>
  <si>
    <t>長岡西</t>
  </si>
  <si>
    <t>原　　智春</t>
  </si>
  <si>
    <t>小針</t>
  </si>
  <si>
    <t>関屋</t>
  </si>
  <si>
    <t>五泉</t>
  </si>
  <si>
    <t>山潟</t>
  </si>
  <si>
    <t>燕</t>
  </si>
  <si>
    <t>村上第一</t>
  </si>
  <si>
    <t>本丸</t>
  </si>
  <si>
    <t>長岡西</t>
  </si>
  <si>
    <t>鏡が沖</t>
  </si>
  <si>
    <t>松浦さくら</t>
  </si>
  <si>
    <t>豊科北</t>
  </si>
  <si>
    <t>長野</t>
  </si>
  <si>
    <t>県選手権</t>
  </si>
  <si>
    <t>中村　泉紀</t>
  </si>
  <si>
    <t>鉢盛</t>
  </si>
  <si>
    <t>県中学総体</t>
  </si>
  <si>
    <t>松本</t>
  </si>
  <si>
    <t>二宮　萌々</t>
  </si>
  <si>
    <t>駒ヶ根東</t>
  </si>
  <si>
    <t>上伊那春季</t>
  </si>
  <si>
    <t>伊那</t>
  </si>
  <si>
    <t>金田　華実</t>
  </si>
  <si>
    <t>浅間</t>
  </si>
  <si>
    <t>東信小学生</t>
  </si>
  <si>
    <t>菅平</t>
  </si>
  <si>
    <t>鈴木　千穂</t>
  </si>
  <si>
    <t>飯山城北</t>
  </si>
  <si>
    <t>北信選手権</t>
  </si>
  <si>
    <t>宮武　志帆</t>
  </si>
  <si>
    <t>長野東部</t>
  </si>
  <si>
    <t>高橋　奈弓</t>
  </si>
  <si>
    <t>御代田</t>
  </si>
  <si>
    <t>山浦　瑠巳</t>
  </si>
  <si>
    <t>浅科</t>
  </si>
  <si>
    <t>上條　礼音</t>
  </si>
  <si>
    <t>菅野</t>
  </si>
  <si>
    <t>内山　成実</t>
  </si>
  <si>
    <t>小布施</t>
  </si>
  <si>
    <t>菅平記録会</t>
  </si>
  <si>
    <t>山田　　愛</t>
  </si>
  <si>
    <t>松本市民</t>
  </si>
  <si>
    <t>田中　耶々</t>
  </si>
  <si>
    <t>小諸東</t>
  </si>
  <si>
    <t>清水　真希</t>
  </si>
  <si>
    <t>竜東</t>
  </si>
  <si>
    <t>原田　麻亜</t>
  </si>
  <si>
    <t>飯田高陵</t>
  </si>
  <si>
    <t>国体強化</t>
  </si>
  <si>
    <t>深沢たまき</t>
  </si>
  <si>
    <t>犀陵</t>
  </si>
  <si>
    <t>市岡　奈月</t>
  </si>
  <si>
    <t>波田</t>
  </si>
  <si>
    <t>工藤　愛恵</t>
  </si>
  <si>
    <t>野沢</t>
  </si>
  <si>
    <t>県新人東北信</t>
  </si>
  <si>
    <t>飯山城北</t>
  </si>
  <si>
    <t>山崎　　彩</t>
  </si>
  <si>
    <t>櫻ヶ岡</t>
  </si>
  <si>
    <t>通信長野</t>
  </si>
  <si>
    <t>ディアスタイナ</t>
  </si>
  <si>
    <t>鎌田</t>
  </si>
  <si>
    <t>県中学混成</t>
  </si>
  <si>
    <t>波田</t>
  </si>
  <si>
    <t>安倍　史恵</t>
  </si>
  <si>
    <t>篠ノ井西</t>
  </si>
  <si>
    <t>外谷理緒奈</t>
  </si>
  <si>
    <t>附属長野</t>
  </si>
  <si>
    <t>宮澤　智優</t>
  </si>
  <si>
    <t>岡谷東部</t>
  </si>
  <si>
    <t>矢澤　友香</t>
  </si>
  <si>
    <t>北信地区中学総体</t>
  </si>
  <si>
    <t>古谷　砂弥</t>
  </si>
  <si>
    <t>上諏訪</t>
  </si>
  <si>
    <t>今井　美月</t>
  </si>
  <si>
    <t>諏訪中学</t>
  </si>
  <si>
    <t>茅野</t>
  </si>
  <si>
    <t>奥島　美空</t>
  </si>
  <si>
    <t>堀　　朱里</t>
  </si>
  <si>
    <t>松島</t>
  </si>
  <si>
    <t>河西いづみ</t>
  </si>
  <si>
    <t>長峰</t>
  </si>
  <si>
    <t>北信越中学総体</t>
  </si>
  <si>
    <t>福井県営</t>
  </si>
  <si>
    <t>北田　芽衣</t>
  </si>
  <si>
    <t>長野西部</t>
  </si>
  <si>
    <t>細田　あい</t>
  </si>
  <si>
    <t>山崎　菜月</t>
  </si>
  <si>
    <t>宮下　夏奈</t>
  </si>
  <si>
    <t>諏訪南</t>
  </si>
  <si>
    <t>甘利　祐子</t>
  </si>
  <si>
    <t>東御東部</t>
  </si>
  <si>
    <t>ジュニアオリンピック</t>
  </si>
  <si>
    <t>日産スタジアム</t>
  </si>
  <si>
    <t>小合　沙季</t>
  </si>
  <si>
    <t>穂高西</t>
  </si>
  <si>
    <t>折橋　真生</t>
  </si>
  <si>
    <t>塩尻広陵</t>
  </si>
  <si>
    <t>山本　怜実</t>
  </si>
  <si>
    <t>白坂　　舞</t>
  </si>
  <si>
    <t>小林　真帆</t>
  </si>
  <si>
    <t>更北</t>
  </si>
  <si>
    <t>北信記録会</t>
  </si>
  <si>
    <t>小宮山　悠</t>
  </si>
  <si>
    <t>八千穂</t>
  </si>
  <si>
    <t>県春季</t>
  </si>
  <si>
    <t>吉田英里子</t>
  </si>
  <si>
    <t>王滝</t>
  </si>
  <si>
    <t>山崎　千夏</t>
  </si>
  <si>
    <t>戸倉上山田</t>
  </si>
  <si>
    <t>小口　雪音</t>
  </si>
  <si>
    <t>下諏訪</t>
  </si>
  <si>
    <t>渡邊かりん</t>
  </si>
  <si>
    <t>広徳</t>
  </si>
  <si>
    <t>伊藤　千夏</t>
  </si>
  <si>
    <t>山辺</t>
  </si>
  <si>
    <t>玉城かんな</t>
  </si>
  <si>
    <t>川中島</t>
  </si>
  <si>
    <t>山崎　千夏</t>
  </si>
  <si>
    <t>成田　愛理</t>
  </si>
  <si>
    <t>笹澤今日子</t>
  </si>
  <si>
    <t>丸子</t>
  </si>
  <si>
    <t>勝山　真子</t>
  </si>
  <si>
    <t>安田　佳織</t>
  </si>
  <si>
    <t>小松　彩乃</t>
  </si>
  <si>
    <t>山崎さくら</t>
  </si>
  <si>
    <t>中長距離記録会</t>
  </si>
  <si>
    <t>齊藤　百香</t>
  </si>
  <si>
    <t>全国中学総体</t>
  </si>
  <si>
    <t>鳥取</t>
  </si>
  <si>
    <t>有賀　菜央</t>
  </si>
  <si>
    <t>辰野</t>
  </si>
  <si>
    <t>小山　綾菜</t>
  </si>
  <si>
    <t>坂城</t>
  </si>
  <si>
    <t>中村穂乃花</t>
  </si>
  <si>
    <t>千代田莉奈</t>
  </si>
  <si>
    <t>鎌田</t>
  </si>
  <si>
    <t>井口　華穂</t>
  </si>
  <si>
    <t>中長距離強化</t>
  </si>
  <si>
    <t>中村　芽衣</t>
  </si>
  <si>
    <t>清水</t>
  </si>
  <si>
    <t>大脇　愛菜</t>
  </si>
  <si>
    <t>春富</t>
  </si>
  <si>
    <t>今井ちひろ</t>
  </si>
  <si>
    <t>長野北部</t>
  </si>
  <si>
    <t>井口　華穂</t>
  </si>
  <si>
    <t>山我杏寿実</t>
  </si>
  <si>
    <t>水庫　郁実</t>
  </si>
  <si>
    <t>武井　萌美</t>
  </si>
  <si>
    <t>百瀬　智子</t>
  </si>
  <si>
    <t>中信地区中学総体</t>
  </si>
  <si>
    <t>井出真梨子</t>
  </si>
  <si>
    <t>東信地区中学総体</t>
  </si>
  <si>
    <t>原　　苑子</t>
  </si>
  <si>
    <t>関　七菜実</t>
  </si>
  <si>
    <t>岡谷西部</t>
  </si>
  <si>
    <t>南信選手権</t>
  </si>
  <si>
    <t>大久保未来</t>
  </si>
  <si>
    <t>筑摩野</t>
  </si>
  <si>
    <t>茅野市強化</t>
  </si>
  <si>
    <t>中村穂乃花</t>
  </si>
  <si>
    <t>高橋　知里</t>
  </si>
  <si>
    <t>佐久東</t>
  </si>
  <si>
    <t>中曽根沙耶</t>
  </si>
  <si>
    <t>林　あすか</t>
  </si>
  <si>
    <t>白馬</t>
  </si>
  <si>
    <t>県伊那</t>
  </si>
  <si>
    <t>百瀬亜希帆</t>
  </si>
  <si>
    <t>旭町</t>
  </si>
  <si>
    <t>小谷　彩乃</t>
  </si>
  <si>
    <t>福島</t>
  </si>
  <si>
    <t>橋本　紗季</t>
  </si>
  <si>
    <t>上條　麻奈</t>
  </si>
  <si>
    <t>諏訪大社</t>
  </si>
  <si>
    <t>砲丸投2.7k</t>
  </si>
  <si>
    <t>依田　菜月</t>
  </si>
  <si>
    <t>巣山　夏歩</t>
  </si>
  <si>
    <t>中込</t>
  </si>
  <si>
    <t>山口　萌々</t>
  </si>
  <si>
    <t>森山　愛里</t>
  </si>
  <si>
    <t>須坂東</t>
  </si>
  <si>
    <t>土井　聖蘭</t>
  </si>
  <si>
    <t>辰　口</t>
  </si>
  <si>
    <t>石川</t>
  </si>
  <si>
    <t>国体予選</t>
  </si>
  <si>
    <t>龍田　桃子</t>
  </si>
  <si>
    <t>小松市中学</t>
  </si>
  <si>
    <t>葛巻　綾乃</t>
  </si>
  <si>
    <t>星　稜</t>
  </si>
  <si>
    <t>石川県選手権</t>
  </si>
  <si>
    <t>佐伯　彩夏</t>
  </si>
  <si>
    <t>県中学</t>
  </si>
  <si>
    <t>神保　祐希</t>
  </si>
  <si>
    <t>美　川</t>
  </si>
  <si>
    <t>中村　水月</t>
  </si>
  <si>
    <t>西南部</t>
  </si>
  <si>
    <t>加賀市選手権</t>
  </si>
  <si>
    <t>村井　愛咲</t>
  </si>
  <si>
    <t>白山市体</t>
  </si>
  <si>
    <t>秋田　理沙</t>
  </si>
  <si>
    <t>河北台</t>
  </si>
  <si>
    <t>県中学通信</t>
  </si>
  <si>
    <t>辰田　純菜</t>
  </si>
  <si>
    <t>金沢錦丘</t>
  </si>
  <si>
    <t>辻原　唯結</t>
  </si>
  <si>
    <t>白山市選手権</t>
  </si>
  <si>
    <t>横山　桃子</t>
  </si>
  <si>
    <t>県ナイター</t>
  </si>
  <si>
    <t>田中　智恵</t>
  </si>
  <si>
    <t>金沢市中学</t>
  </si>
  <si>
    <t>江藤なつみ</t>
  </si>
  <si>
    <t>浅野川</t>
  </si>
  <si>
    <t>加賀地区新人</t>
  </si>
  <si>
    <t>中村　連理</t>
  </si>
  <si>
    <t>北　辰</t>
  </si>
  <si>
    <t>駒田　薫子</t>
  </si>
  <si>
    <t>五十村萌華</t>
  </si>
  <si>
    <t>高尾台</t>
  </si>
  <si>
    <t>馬田　侑香</t>
  </si>
  <si>
    <t>白山石川新人</t>
  </si>
  <si>
    <t>山本　里香</t>
  </si>
  <si>
    <t>大谷　恵美</t>
  </si>
  <si>
    <t>能美ナイター</t>
  </si>
  <si>
    <t>池田香菜子</t>
  </si>
  <si>
    <t>能美市体</t>
  </si>
  <si>
    <t>物見山</t>
  </si>
  <si>
    <t>表　　遥香</t>
  </si>
  <si>
    <t>野　田</t>
  </si>
  <si>
    <t>清水　咲帆</t>
  </si>
  <si>
    <t>英　　未来</t>
  </si>
  <si>
    <t>石川　夏帆</t>
  </si>
  <si>
    <t>七尾東部</t>
  </si>
  <si>
    <t>西納　佑茉</t>
  </si>
  <si>
    <t>加賀中学</t>
  </si>
  <si>
    <t>北本　　幸</t>
  </si>
  <si>
    <t>加賀地区新人</t>
  </si>
  <si>
    <t>小松市新人</t>
  </si>
  <si>
    <t>新保　祐輝</t>
  </si>
  <si>
    <t>金沢星稜大記③</t>
  </si>
  <si>
    <t>稲置学園</t>
  </si>
  <si>
    <t>県中学混成</t>
  </si>
  <si>
    <t>北信越中学</t>
  </si>
  <si>
    <t>市スポレク</t>
  </si>
  <si>
    <t>由水　沙季</t>
  </si>
  <si>
    <t>高田　実幸</t>
  </si>
  <si>
    <t>中村あゆみ</t>
  </si>
  <si>
    <t>岡田　奈巳</t>
  </si>
  <si>
    <t>高野みちる</t>
  </si>
  <si>
    <t>五島　莉乃</t>
  </si>
  <si>
    <t>ジュニア五輪</t>
  </si>
  <si>
    <t>日産スタジアム</t>
  </si>
  <si>
    <t>谷口　美咲</t>
  </si>
  <si>
    <t>津　幡</t>
  </si>
  <si>
    <t>長谷川詩歩</t>
  </si>
  <si>
    <t>鹿　島</t>
  </si>
  <si>
    <t>濱田　優理</t>
  </si>
  <si>
    <t>山本　晴菜</t>
  </si>
  <si>
    <t>東谷　佳奈</t>
  </si>
  <si>
    <t>金沢市体</t>
  </si>
  <si>
    <t>佐竹　莉奈</t>
  </si>
  <si>
    <t>田鶴浜</t>
  </si>
  <si>
    <t>全国中学</t>
  </si>
  <si>
    <t>コカ・コーラウエストパーク</t>
  </si>
  <si>
    <t>県長距離記①</t>
  </si>
  <si>
    <t>河北台</t>
  </si>
  <si>
    <t>北田　菜緒</t>
  </si>
  <si>
    <t>井久保緩奈</t>
  </si>
  <si>
    <t>七尾城山記⑤</t>
  </si>
  <si>
    <t>熊田絵理佳</t>
  </si>
  <si>
    <t>西山　咲穂</t>
  </si>
  <si>
    <t>上野台</t>
  </si>
  <si>
    <t>武部　真央</t>
  </si>
  <si>
    <t>竹内　美穂</t>
  </si>
  <si>
    <t>大門　千鶴</t>
  </si>
  <si>
    <t>全能登新人</t>
  </si>
  <si>
    <t>小泉　絢子</t>
  </si>
  <si>
    <t>県選抜</t>
  </si>
  <si>
    <t>金田</t>
  </si>
  <si>
    <t>松浦</t>
  </si>
  <si>
    <t>中村</t>
  </si>
  <si>
    <t>高橋</t>
  </si>
  <si>
    <t>沖</t>
  </si>
  <si>
    <t>丸山</t>
  </si>
  <si>
    <t>奥島</t>
  </si>
  <si>
    <t>北原</t>
  </si>
  <si>
    <t>二宮</t>
  </si>
  <si>
    <t>本島</t>
  </si>
  <si>
    <t>今井</t>
  </si>
  <si>
    <t>山口</t>
  </si>
  <si>
    <t>大沼</t>
  </si>
  <si>
    <t>山田</t>
  </si>
  <si>
    <t>粟津原</t>
  </si>
  <si>
    <t>吉田</t>
  </si>
  <si>
    <t>矢澤</t>
  </si>
  <si>
    <t>外谷</t>
  </si>
  <si>
    <t>原田</t>
  </si>
  <si>
    <t>牛丸</t>
  </si>
  <si>
    <t>藤津</t>
  </si>
  <si>
    <t>市岡</t>
  </si>
  <si>
    <t>小山</t>
  </si>
  <si>
    <t>上條</t>
  </si>
  <si>
    <t>宮原</t>
  </si>
  <si>
    <t>依田</t>
  </si>
  <si>
    <t>井口</t>
  </si>
  <si>
    <t>山崎</t>
  </si>
  <si>
    <t>石井</t>
  </si>
  <si>
    <t>宮武</t>
  </si>
  <si>
    <t>唐沢</t>
  </si>
  <si>
    <t>柳澤</t>
  </si>
  <si>
    <t>安倍</t>
  </si>
  <si>
    <t>平松</t>
  </si>
  <si>
    <t>村上</t>
  </si>
  <si>
    <t>齋籐</t>
  </si>
  <si>
    <t>丸子北</t>
  </si>
  <si>
    <t>猪木原</t>
  </si>
  <si>
    <t>温井</t>
  </si>
  <si>
    <t>赤羽</t>
  </si>
  <si>
    <t>加藤</t>
  </si>
  <si>
    <t>中曽根</t>
  </si>
  <si>
    <t>緑ヶ丘</t>
  </si>
  <si>
    <t>小澤</t>
  </si>
  <si>
    <t>米澤</t>
  </si>
  <si>
    <t>小林</t>
  </si>
  <si>
    <t>二茅</t>
  </si>
  <si>
    <t>小坂</t>
  </si>
  <si>
    <t>大沢</t>
  </si>
  <si>
    <t>金田</t>
  </si>
  <si>
    <t>小平</t>
  </si>
  <si>
    <t>秋山</t>
  </si>
  <si>
    <t>伊那東部</t>
  </si>
  <si>
    <t>飯島</t>
  </si>
  <si>
    <t>蟹澤</t>
  </si>
  <si>
    <t>掛川</t>
  </si>
  <si>
    <t>石川選抜</t>
  </si>
  <si>
    <t>石川</t>
  </si>
  <si>
    <t>志村</t>
  </si>
  <si>
    <t>龍田</t>
  </si>
  <si>
    <t>葛巻</t>
  </si>
  <si>
    <t>佐伯</t>
  </si>
  <si>
    <t>西田</t>
  </si>
  <si>
    <t>土井</t>
  </si>
  <si>
    <t>大谷</t>
  </si>
  <si>
    <t>吉川</t>
  </si>
  <si>
    <t>山本</t>
  </si>
  <si>
    <t>辰田</t>
  </si>
  <si>
    <t>横山</t>
  </si>
  <si>
    <t>池田</t>
  </si>
  <si>
    <t>神保</t>
  </si>
  <si>
    <t>北本</t>
  </si>
  <si>
    <t>打和</t>
  </si>
  <si>
    <t>田中</t>
  </si>
  <si>
    <t>熊田</t>
  </si>
  <si>
    <t>馬田</t>
  </si>
  <si>
    <t>口田</t>
  </si>
  <si>
    <t>河北台</t>
  </si>
  <si>
    <t>能田</t>
  </si>
  <si>
    <t>秋田</t>
  </si>
  <si>
    <t>表</t>
  </si>
  <si>
    <t>志村</t>
  </si>
  <si>
    <t>松川</t>
  </si>
  <si>
    <t>南</t>
  </si>
  <si>
    <t>清水</t>
  </si>
  <si>
    <t>安田</t>
  </si>
  <si>
    <t>大乗</t>
  </si>
  <si>
    <t>小泉</t>
  </si>
  <si>
    <t>五十村</t>
  </si>
  <si>
    <t>門倉</t>
  </si>
  <si>
    <t>由水</t>
  </si>
  <si>
    <t>吉多</t>
  </si>
  <si>
    <t>井下</t>
  </si>
  <si>
    <t>西川</t>
  </si>
  <si>
    <t>山近</t>
  </si>
  <si>
    <t>吉光</t>
  </si>
  <si>
    <t>牧野</t>
  </si>
  <si>
    <t>武部</t>
  </si>
  <si>
    <t>西田</t>
  </si>
  <si>
    <t>新谷</t>
  </si>
  <si>
    <t>竹内</t>
  </si>
  <si>
    <t>黒本</t>
  </si>
  <si>
    <t>桶</t>
  </si>
  <si>
    <t>日比野</t>
  </si>
  <si>
    <t>三木</t>
  </si>
  <si>
    <t>増井</t>
  </si>
  <si>
    <t>西野　　萌</t>
  </si>
  <si>
    <t>長谷川ひかり</t>
  </si>
  <si>
    <t>小島　史歩</t>
  </si>
  <si>
    <t>北西　飛澄</t>
  </si>
  <si>
    <t>国谷妃菜乃</t>
  </si>
  <si>
    <t>中出　侑希</t>
  </si>
  <si>
    <t>小松市記②</t>
  </si>
  <si>
    <t>酒井　一美</t>
  </si>
  <si>
    <t>七尾城山記③</t>
  </si>
  <si>
    <t>北川　彩乃</t>
  </si>
  <si>
    <t>山下こころ</t>
  </si>
  <si>
    <t>紙谷　柚希</t>
  </si>
  <si>
    <t>角海　亜唯</t>
  </si>
  <si>
    <t>福久あやの</t>
  </si>
  <si>
    <t>米田ほのか</t>
  </si>
  <si>
    <t>柳　歩由美</t>
  </si>
  <si>
    <t>加賀市記①</t>
  </si>
  <si>
    <t>冨田　瑞歩</t>
  </si>
  <si>
    <t>津幡南</t>
  </si>
  <si>
    <t>宮本　菜央</t>
  </si>
  <si>
    <t>秦　　瑞稀</t>
  </si>
  <si>
    <t>加賀市記③</t>
  </si>
  <si>
    <t>吉光　　都</t>
  </si>
  <si>
    <t>吉川　由華</t>
  </si>
  <si>
    <t>高西　朱里</t>
  </si>
  <si>
    <t>吉田　詩織</t>
  </si>
  <si>
    <t>南　　星花</t>
  </si>
  <si>
    <t>牧野　優里</t>
  </si>
  <si>
    <t>吉多　絵美</t>
  </si>
  <si>
    <t>白山石川中学</t>
  </si>
  <si>
    <t>松岡江里奈</t>
  </si>
  <si>
    <t>口田　花梨</t>
  </si>
  <si>
    <t>橋　　侑利</t>
  </si>
  <si>
    <t>白山ナイター</t>
  </si>
  <si>
    <t>松川　優香</t>
  </si>
  <si>
    <t>安藤　奈那</t>
  </si>
  <si>
    <t>河崎　由佳</t>
  </si>
  <si>
    <t>北井　静華</t>
  </si>
  <si>
    <t>重藤　佑梨</t>
  </si>
  <si>
    <t>河北中学</t>
  </si>
  <si>
    <t>うのけ</t>
  </si>
  <si>
    <t>和田　純奈</t>
  </si>
  <si>
    <t>平野　尚子</t>
  </si>
  <si>
    <t>南　　茉緒</t>
  </si>
  <si>
    <t>七尾鹿島中学</t>
  </si>
  <si>
    <t>渡辺ゆう子</t>
  </si>
  <si>
    <t>谷口　実桜</t>
  </si>
  <si>
    <t>冨島　　明</t>
  </si>
  <si>
    <t>武藤　愛佳</t>
  </si>
  <si>
    <t>新田　麿理</t>
  </si>
  <si>
    <t>江端　阿実</t>
  </si>
  <si>
    <t>橋本　亜也</t>
  </si>
  <si>
    <t>足羽第一</t>
  </si>
  <si>
    <t>與佐岡柚菜</t>
  </si>
  <si>
    <t>岩崎　幸菜</t>
  </si>
  <si>
    <t>気比</t>
  </si>
  <si>
    <t>下川　萌来</t>
  </si>
  <si>
    <t>三国</t>
  </si>
  <si>
    <t>県中春季</t>
  </si>
  <si>
    <t>山下　祐花</t>
  </si>
  <si>
    <t>角鹿</t>
  </si>
  <si>
    <t>敦賀秋季陸上</t>
  </si>
  <si>
    <t>敦賀</t>
  </si>
  <si>
    <t>きらめきAC</t>
  </si>
  <si>
    <t>今西　詩織</t>
  </si>
  <si>
    <t>成和</t>
  </si>
  <si>
    <t>今井　瑛子</t>
  </si>
  <si>
    <t>中央</t>
  </si>
  <si>
    <t>JO予選会</t>
  </si>
  <si>
    <t>上野　裕妃</t>
  </si>
  <si>
    <t>小松愛也香</t>
  </si>
  <si>
    <t>小浜</t>
  </si>
  <si>
    <t>川崎　祐花</t>
  </si>
  <si>
    <t>松岡比佐子</t>
  </si>
  <si>
    <t>木村　友美</t>
  </si>
  <si>
    <t>朝日</t>
  </si>
  <si>
    <t>鯖丹地区</t>
  </si>
  <si>
    <t>手動</t>
  </si>
  <si>
    <t>百足　千香</t>
  </si>
  <si>
    <t>勝山中部</t>
  </si>
  <si>
    <t>奥越地区</t>
  </si>
  <si>
    <t>奥越</t>
  </si>
  <si>
    <t>松木　千明</t>
  </si>
  <si>
    <t>松陵</t>
  </si>
  <si>
    <t>松ヶ谷茜里</t>
  </si>
  <si>
    <t>根尾奈津子</t>
  </si>
  <si>
    <t>牧野　桃子</t>
  </si>
  <si>
    <t>大東</t>
  </si>
  <si>
    <t>真柄　　碧</t>
  </si>
  <si>
    <t>南越</t>
  </si>
  <si>
    <t>石田　千明</t>
  </si>
  <si>
    <t>中島　綺海</t>
  </si>
  <si>
    <t>三輪　春佳</t>
  </si>
  <si>
    <t>北信越中学</t>
  </si>
  <si>
    <t>竹澤　美咲</t>
  </si>
  <si>
    <t>手動</t>
  </si>
  <si>
    <t>杉田　真穂</t>
  </si>
  <si>
    <t>敦賀陸上</t>
  </si>
  <si>
    <t>県ｼﾞｭﾆｱﾕｰｽ</t>
  </si>
  <si>
    <t>新井　里沙</t>
  </si>
  <si>
    <t>県中陸上</t>
  </si>
  <si>
    <t>羽鳥　　遥</t>
  </si>
  <si>
    <t>髙島　瑞貴</t>
  </si>
  <si>
    <t>兼田　実佑</t>
  </si>
  <si>
    <t>天野　　薫</t>
  </si>
  <si>
    <t>武生第一</t>
  </si>
  <si>
    <t>宮川英里子</t>
  </si>
  <si>
    <t>万葉</t>
  </si>
  <si>
    <t>渡邉　佑衣</t>
  </si>
  <si>
    <t>春江</t>
  </si>
  <si>
    <t>青池　千瑛</t>
  </si>
  <si>
    <t>丸岡</t>
  </si>
  <si>
    <t>渡辺　　奏</t>
  </si>
  <si>
    <t>県選手権</t>
  </si>
  <si>
    <t>四種</t>
  </si>
  <si>
    <t>大久保有梨</t>
  </si>
  <si>
    <t>髙嶋　理美</t>
  </si>
  <si>
    <t>金森</t>
  </si>
  <si>
    <t>橋本</t>
  </si>
  <si>
    <t>田﨑</t>
  </si>
  <si>
    <t>下川</t>
  </si>
  <si>
    <t>新川</t>
  </si>
  <si>
    <t>上野</t>
  </si>
  <si>
    <t>県選抜</t>
  </si>
  <si>
    <t>髙嶋</t>
  </si>
  <si>
    <t>日産S</t>
  </si>
  <si>
    <t>土田</t>
  </si>
  <si>
    <t>今西</t>
  </si>
  <si>
    <t>城戸</t>
  </si>
  <si>
    <t>川崎</t>
  </si>
  <si>
    <t>湯浅</t>
  </si>
  <si>
    <t>足立</t>
  </si>
  <si>
    <t>岩崎</t>
  </si>
  <si>
    <t>根尾</t>
  </si>
  <si>
    <t>羽鳥</t>
  </si>
  <si>
    <t>小寺</t>
  </si>
  <si>
    <t>與佐岡</t>
  </si>
  <si>
    <t>中野</t>
  </si>
  <si>
    <t>栗波</t>
  </si>
  <si>
    <t>辻</t>
  </si>
  <si>
    <t>吉村</t>
  </si>
  <si>
    <t>栗崎</t>
  </si>
  <si>
    <t>松井</t>
  </si>
  <si>
    <t>和田美結子</t>
  </si>
  <si>
    <t>松成　由貴</t>
  </si>
  <si>
    <t>橋本　志穂</t>
  </si>
  <si>
    <t>開成</t>
  </si>
  <si>
    <t>笠島　真実</t>
  </si>
  <si>
    <t>出作　有麻</t>
  </si>
  <si>
    <t>陽明</t>
  </si>
  <si>
    <t>藤村　優紀</t>
  </si>
  <si>
    <t>勝山南部</t>
  </si>
  <si>
    <t>齋藤　　愛</t>
  </si>
  <si>
    <t>東陽</t>
  </si>
  <si>
    <t>片山かれん</t>
  </si>
  <si>
    <t>北陸</t>
  </si>
  <si>
    <t>中村　有希</t>
  </si>
  <si>
    <t>辻野佳奈子</t>
  </si>
  <si>
    <t>至民</t>
  </si>
  <si>
    <t>足立　晴香</t>
  </si>
  <si>
    <t>吉村　京花</t>
  </si>
  <si>
    <t>宮川　香峰</t>
  </si>
  <si>
    <t>北島　麻由</t>
  </si>
  <si>
    <t>林　玖瑠美</t>
  </si>
  <si>
    <t>釣部　怜子</t>
  </si>
  <si>
    <t>社</t>
  </si>
  <si>
    <t>宇田　祐稀</t>
  </si>
  <si>
    <t>室谷優里奈</t>
  </si>
  <si>
    <t>橋本　梨夏</t>
  </si>
  <si>
    <t>坂井春季記録会</t>
  </si>
  <si>
    <t>小林　法子</t>
  </si>
  <si>
    <t>高橋　愛代</t>
  </si>
  <si>
    <t>森下　美沙</t>
  </si>
  <si>
    <t>藤倉　彩瑛</t>
  </si>
  <si>
    <t>高岡ｱﾝｼﾞｪﾘｶ</t>
  </si>
  <si>
    <t>青木　友里</t>
  </si>
  <si>
    <t>藤本　依里</t>
  </si>
  <si>
    <t>本江　志帆</t>
  </si>
  <si>
    <t>小杉</t>
  </si>
  <si>
    <t>五十嵐あすか</t>
  </si>
  <si>
    <t>富大附属</t>
  </si>
  <si>
    <t>西川　怜良</t>
  </si>
  <si>
    <t>魚津東部</t>
  </si>
  <si>
    <t>谷井　美南</t>
  </si>
  <si>
    <t>上滝</t>
  </si>
  <si>
    <t>鎌倉　由佳</t>
  </si>
  <si>
    <t>五位</t>
  </si>
  <si>
    <t>野替　美都菜</t>
  </si>
  <si>
    <t>堀川</t>
  </si>
  <si>
    <t>山本　里都</t>
  </si>
  <si>
    <t>富山北部</t>
  </si>
  <si>
    <t>栗山  結衣香</t>
  </si>
  <si>
    <t>射北</t>
  </si>
  <si>
    <t>高岡地区</t>
  </si>
  <si>
    <t>城光寺</t>
  </si>
  <si>
    <t>通信富山</t>
  </si>
  <si>
    <t>富山市民</t>
  </si>
  <si>
    <t>富山</t>
  </si>
  <si>
    <t>森川　梨奈</t>
  </si>
  <si>
    <t>雄山</t>
  </si>
  <si>
    <t>河井　香澄</t>
  </si>
  <si>
    <t>岩瀬</t>
  </si>
  <si>
    <t>長谷川みな子</t>
  </si>
  <si>
    <t>若林　奈歩</t>
  </si>
  <si>
    <t>改井　夏菜</t>
  </si>
  <si>
    <t>大門</t>
  </si>
  <si>
    <t>県中学選手権</t>
  </si>
  <si>
    <t>新川地区</t>
  </si>
  <si>
    <t>桃山</t>
  </si>
  <si>
    <t>宝田　彩香</t>
  </si>
  <si>
    <t>福居　紗希</t>
  </si>
  <si>
    <t>富山南部</t>
  </si>
  <si>
    <t>杉澤　美帆</t>
  </si>
  <si>
    <t>石動</t>
  </si>
  <si>
    <t>室谷　唯佳</t>
  </si>
  <si>
    <t>南星</t>
  </si>
  <si>
    <t>中　　麻妃</t>
  </si>
  <si>
    <t>志貴野</t>
  </si>
  <si>
    <t>県夏期記録会</t>
  </si>
  <si>
    <t>県体二部</t>
  </si>
  <si>
    <t>辰口</t>
  </si>
  <si>
    <t>辰口</t>
  </si>
  <si>
    <t>西部</t>
  </si>
  <si>
    <t>小松</t>
  </si>
  <si>
    <t>金沢</t>
  </si>
  <si>
    <t>松任</t>
  </si>
  <si>
    <t>松任</t>
  </si>
  <si>
    <t>福井</t>
  </si>
  <si>
    <t>西部</t>
  </si>
  <si>
    <t>辰口</t>
  </si>
  <si>
    <t>西部</t>
  </si>
  <si>
    <t>七尾</t>
  </si>
  <si>
    <t>小松</t>
  </si>
  <si>
    <t>間野　七彩</t>
  </si>
  <si>
    <t>境　　美月</t>
  </si>
  <si>
    <t>城端</t>
  </si>
  <si>
    <t>福野</t>
  </si>
  <si>
    <t>砺波地区</t>
  </si>
  <si>
    <t>小矢部</t>
  </si>
  <si>
    <t>北辰</t>
  </si>
  <si>
    <t>星稜</t>
  </si>
  <si>
    <t>野田</t>
  </si>
  <si>
    <t>津幡</t>
  </si>
  <si>
    <t>内灘</t>
  </si>
  <si>
    <t>鹿島</t>
  </si>
  <si>
    <t>板津</t>
  </si>
  <si>
    <t>金沢</t>
  </si>
  <si>
    <t>小松</t>
  </si>
  <si>
    <t>植田　菜々実</t>
  </si>
  <si>
    <t>水橋</t>
  </si>
  <si>
    <t>小林　未祐</t>
  </si>
  <si>
    <t>高志野</t>
  </si>
  <si>
    <t>田村　咲希</t>
  </si>
  <si>
    <t>出町</t>
  </si>
  <si>
    <t>入江　夢翔</t>
  </si>
  <si>
    <t>鷹施</t>
  </si>
  <si>
    <t>中野  夏帆</t>
  </si>
  <si>
    <t>宮西　あゆみ</t>
  </si>
  <si>
    <t>藤井　千紘</t>
  </si>
  <si>
    <t>速星</t>
  </si>
  <si>
    <t>宮川　七海</t>
  </si>
  <si>
    <t>戸出</t>
  </si>
  <si>
    <t>県春季四種</t>
  </si>
  <si>
    <t>富山地区</t>
  </si>
  <si>
    <t>芦城</t>
  </si>
  <si>
    <t>美川</t>
  </si>
  <si>
    <t>高岡</t>
  </si>
  <si>
    <t>寺井</t>
  </si>
  <si>
    <t>志賀</t>
  </si>
  <si>
    <t>山中</t>
  </si>
  <si>
    <t>穴水</t>
  </si>
  <si>
    <t>七尾</t>
  </si>
  <si>
    <t>氷見北部</t>
  </si>
  <si>
    <t>若林　唯</t>
  </si>
  <si>
    <t>春日</t>
  </si>
  <si>
    <t>辰口</t>
  </si>
  <si>
    <t>星綾</t>
  </si>
  <si>
    <t>加賀</t>
  </si>
  <si>
    <t>辰口</t>
  </si>
  <si>
    <t>広浜　杏華</t>
  </si>
  <si>
    <t>吉江</t>
  </si>
  <si>
    <t>錦城</t>
  </si>
  <si>
    <t>布水</t>
  </si>
  <si>
    <t>押水</t>
  </si>
  <si>
    <t>津幡</t>
  </si>
  <si>
    <t>山代</t>
  </si>
  <si>
    <t>白嶺</t>
  </si>
  <si>
    <t>南部</t>
  </si>
  <si>
    <t>鳥越</t>
  </si>
  <si>
    <t>辰口</t>
  </si>
  <si>
    <t>山本　萌可</t>
  </si>
  <si>
    <t>管田　由理華</t>
  </si>
  <si>
    <t>氏家　凪咲</t>
  </si>
  <si>
    <t>西村　春奈</t>
  </si>
  <si>
    <t>国体</t>
  </si>
  <si>
    <t>千葉</t>
  </si>
  <si>
    <t>砺波新人</t>
  </si>
  <si>
    <t>羽咋</t>
  </si>
  <si>
    <t>高松</t>
  </si>
  <si>
    <t>西部</t>
  </si>
  <si>
    <t>七尾</t>
  </si>
  <si>
    <t>松任</t>
  </si>
  <si>
    <t>砲丸投2.8k</t>
  </si>
  <si>
    <t>東和</t>
  </si>
  <si>
    <t>安宅</t>
  </si>
  <si>
    <t>鶴来</t>
  </si>
  <si>
    <t>辰口</t>
  </si>
  <si>
    <t>栗山結衣香</t>
  </si>
  <si>
    <t>杉森亜莉沙</t>
  </si>
  <si>
    <t>宮西あゆみ</t>
  </si>
  <si>
    <t>橋爪</t>
  </si>
  <si>
    <t>五十嵐</t>
  </si>
  <si>
    <t>長谷川</t>
  </si>
  <si>
    <t>松井</t>
  </si>
  <si>
    <t>田辺</t>
  </si>
  <si>
    <t>太田</t>
  </si>
  <si>
    <t>野替</t>
  </si>
  <si>
    <t>島谷</t>
  </si>
  <si>
    <t>小川</t>
  </si>
  <si>
    <t>上口</t>
  </si>
  <si>
    <t>中野</t>
  </si>
  <si>
    <t>栗山</t>
  </si>
  <si>
    <t>山﨑優香</t>
  </si>
  <si>
    <t>関野</t>
  </si>
  <si>
    <t>山本</t>
  </si>
  <si>
    <t>櫻木</t>
  </si>
  <si>
    <t>中島</t>
  </si>
  <si>
    <t>西沢</t>
  </si>
  <si>
    <t>川上</t>
  </si>
  <si>
    <t>森川</t>
  </si>
  <si>
    <t>松下</t>
  </si>
  <si>
    <t>山崎</t>
  </si>
  <si>
    <t>板坂</t>
  </si>
  <si>
    <t>宮脇</t>
  </si>
  <si>
    <t>本江</t>
  </si>
  <si>
    <t>西山</t>
  </si>
  <si>
    <t>岩田　　栞</t>
  </si>
  <si>
    <t>竹中のぞみ</t>
  </si>
  <si>
    <t>植田菜々実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</si>
</sst>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0_);[Red]\(0.00\)"/>
    <numFmt numFmtId="181" formatCode="##&quot;.&quot;##"/>
    <numFmt numFmtId="182" formatCode="##\&quot;##"/>
    <numFmt numFmtId="183" formatCode="0.0_ "/>
    <numFmt numFmtId="184" formatCode="0.0_);[Red]\(0.0\)"/>
    <numFmt numFmtId="185" formatCode="##&quot;'&quot;##\&quot;##"/>
    <numFmt numFmtId="186" formatCode="##&quot;'&quot;##\&quot;#"/>
    <numFmt numFmtId="187" formatCode="##&quot;m&quot;##"/>
  </numFmts>
  <fonts count="2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179" fontId="4" fillId="0" borderId="1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177" fontId="4" fillId="24" borderId="11" xfId="0" applyNumberFormat="1" applyFont="1" applyFill="1" applyBorder="1" applyAlignment="1">
      <alignment horizontal="right" vertical="center"/>
    </xf>
    <xf numFmtId="0" fontId="4" fillId="24" borderId="11" xfId="0" applyNumberFormat="1" applyFont="1" applyFill="1" applyBorder="1" applyAlignment="1">
      <alignment horizontal="left" vertical="center"/>
    </xf>
    <xf numFmtId="1" fontId="4" fillId="24" borderId="11" xfId="0" applyNumberFormat="1" applyFont="1" applyFill="1" applyBorder="1" applyAlignment="1">
      <alignment horizontal="lef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vertical="center"/>
    </xf>
    <xf numFmtId="177" fontId="9" fillId="0" borderId="11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horizontal="left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177" fontId="4" fillId="0" borderId="24" xfId="0" applyNumberFormat="1" applyFont="1" applyBorder="1" applyAlignment="1">
      <alignment horizontal="right" vertical="center"/>
    </xf>
    <xf numFmtId="1" fontId="4" fillId="0" borderId="24" xfId="0" applyNumberFormat="1" applyFont="1" applyBorder="1" applyAlignment="1">
      <alignment horizontal="left" vertical="center"/>
    </xf>
    <xf numFmtId="0" fontId="4" fillId="24" borderId="24" xfId="0" applyNumberFormat="1" applyFont="1" applyFill="1" applyBorder="1" applyAlignment="1">
      <alignment horizontal="left" vertical="center"/>
    </xf>
    <xf numFmtId="1" fontId="4" fillId="24" borderId="24" xfId="0" applyNumberFormat="1" applyFont="1" applyFill="1" applyBorder="1" applyAlignment="1">
      <alignment horizontal="left" vertical="center"/>
    </xf>
    <xf numFmtId="0" fontId="4" fillId="24" borderId="25" xfId="0" applyNumberFormat="1" applyFont="1" applyFill="1" applyBorder="1" applyAlignment="1">
      <alignment horizontal="center" vertical="center"/>
    </xf>
    <xf numFmtId="0" fontId="4" fillId="24" borderId="26" xfId="0" applyNumberFormat="1" applyFont="1" applyFill="1" applyBorder="1" applyAlignment="1">
      <alignment horizontal="left" vertical="center"/>
    </xf>
    <xf numFmtId="177" fontId="4" fillId="25" borderId="11" xfId="0" applyNumberFormat="1" applyFont="1" applyFill="1" applyBorder="1" applyAlignment="1">
      <alignment horizontal="right" vertical="center"/>
    </xf>
    <xf numFmtId="0" fontId="4" fillId="25" borderId="11" xfId="0" applyNumberFormat="1" applyFont="1" applyFill="1" applyBorder="1" applyAlignment="1">
      <alignment horizontal="left" vertical="center"/>
    </xf>
    <xf numFmtId="2" fontId="4" fillId="0" borderId="1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vertical="center"/>
    </xf>
    <xf numFmtId="0" fontId="9" fillId="0" borderId="24" xfId="0" applyNumberFormat="1" applyFont="1" applyBorder="1" applyAlignment="1" applyProtection="1">
      <alignment horizontal="left" vertical="center"/>
      <protection locked="0"/>
    </xf>
    <xf numFmtId="0" fontId="10" fillId="0" borderId="2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vertical="center"/>
    </xf>
    <xf numFmtId="178" fontId="10" fillId="0" borderId="33" xfId="0" applyNumberFormat="1" applyFont="1" applyBorder="1" applyAlignment="1">
      <alignment vertical="center"/>
    </xf>
    <xf numFmtId="49" fontId="10" fillId="0" borderId="33" xfId="0" applyNumberFormat="1" applyFont="1" applyBorder="1" applyAlignment="1">
      <alignment horizontal="right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vertical="center"/>
    </xf>
    <xf numFmtId="178" fontId="10" fillId="0" borderId="36" xfId="0" applyNumberFormat="1" applyFont="1" applyBorder="1" applyAlignment="1">
      <alignment vertical="center"/>
    </xf>
    <xf numFmtId="49" fontId="10" fillId="0" borderId="36" xfId="0" applyNumberFormat="1" applyFont="1" applyBorder="1" applyAlignment="1">
      <alignment horizontal="right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vertical="center"/>
    </xf>
    <xf numFmtId="178" fontId="10" fillId="0" borderId="39" xfId="0" applyNumberFormat="1" applyFont="1" applyBorder="1" applyAlignment="1">
      <alignment vertical="center"/>
    </xf>
    <xf numFmtId="49" fontId="10" fillId="0" borderId="39" xfId="0" applyNumberFormat="1" applyFont="1" applyBorder="1" applyAlignment="1">
      <alignment horizontal="right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left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vertical="center"/>
    </xf>
    <xf numFmtId="178" fontId="10" fillId="0" borderId="42" xfId="0" applyNumberFormat="1" applyFont="1" applyBorder="1" applyAlignment="1">
      <alignment vertical="center"/>
    </xf>
    <xf numFmtId="49" fontId="10" fillId="0" borderId="42" xfId="0" applyNumberFormat="1" applyFont="1" applyBorder="1" applyAlignment="1">
      <alignment horizontal="right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vertical="center"/>
    </xf>
    <xf numFmtId="0" fontId="10" fillId="0" borderId="44" xfId="0" applyNumberFormat="1" applyFont="1" applyBorder="1" applyAlignment="1">
      <alignment vertical="center"/>
    </xf>
    <xf numFmtId="178" fontId="10" fillId="0" borderId="44" xfId="0" applyNumberFormat="1" applyFont="1" applyBorder="1" applyAlignment="1">
      <alignment vertical="center"/>
    </xf>
    <xf numFmtId="49" fontId="10" fillId="0" borderId="44" xfId="0" applyNumberFormat="1" applyFont="1" applyBorder="1" applyAlignment="1">
      <alignment horizontal="right" vertical="center"/>
    </xf>
    <xf numFmtId="0" fontId="10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/>
    </xf>
    <xf numFmtId="0" fontId="4" fillId="24" borderId="18" xfId="0" applyNumberFormat="1" applyFont="1" applyFill="1" applyBorder="1" applyAlignment="1">
      <alignment horizontal="center" vertical="center"/>
    </xf>
    <xf numFmtId="0" fontId="4" fillId="24" borderId="16" xfId="0" applyNumberFormat="1" applyFont="1" applyFill="1" applyBorder="1" applyAlignment="1">
      <alignment horizontal="left" vertical="center"/>
    </xf>
    <xf numFmtId="1" fontId="4" fillId="24" borderId="16" xfId="0" applyNumberFormat="1" applyFont="1" applyFill="1" applyBorder="1" applyAlignment="1">
      <alignment horizontal="left" vertical="center"/>
    </xf>
    <xf numFmtId="0" fontId="4" fillId="24" borderId="22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79" fontId="4" fillId="0" borderId="13" xfId="0" applyNumberFormat="1" applyFont="1" applyBorder="1" applyAlignment="1">
      <alignment horizontal="right"/>
    </xf>
    <xf numFmtId="179" fontId="4" fillId="0" borderId="1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2" fontId="4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left"/>
    </xf>
    <xf numFmtId="177" fontId="4" fillId="0" borderId="16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right" vertical="center"/>
    </xf>
    <xf numFmtId="2" fontId="4" fillId="0" borderId="20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vertical="center"/>
    </xf>
    <xf numFmtId="0" fontId="10" fillId="0" borderId="33" xfId="0" applyNumberFormat="1" applyFont="1" applyFill="1" applyBorder="1" applyAlignment="1">
      <alignment vertical="center"/>
    </xf>
    <xf numFmtId="178" fontId="10" fillId="0" borderId="33" xfId="0" applyNumberFormat="1" applyFont="1" applyFill="1" applyBorder="1" applyAlignment="1">
      <alignment vertical="center"/>
    </xf>
    <xf numFmtId="49" fontId="10" fillId="0" borderId="33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left" vertical="center"/>
    </xf>
    <xf numFmtId="0" fontId="10" fillId="0" borderId="44" xfId="0" applyNumberFormat="1" applyFont="1" applyBorder="1" applyAlignment="1">
      <alignment horizontal="right" vertical="center"/>
    </xf>
    <xf numFmtId="0" fontId="10" fillId="0" borderId="33" xfId="0" applyNumberFormat="1" applyFont="1" applyBorder="1" applyAlignment="1">
      <alignment horizontal="right" vertical="center"/>
    </xf>
    <xf numFmtId="0" fontId="10" fillId="0" borderId="36" xfId="0" applyNumberFormat="1" applyFont="1" applyBorder="1" applyAlignment="1">
      <alignment horizontal="right" vertical="center"/>
    </xf>
    <xf numFmtId="0" fontId="10" fillId="0" borderId="39" xfId="0" applyNumberFormat="1" applyFont="1" applyBorder="1" applyAlignment="1">
      <alignment horizontal="right" vertical="center"/>
    </xf>
    <xf numFmtId="0" fontId="10" fillId="0" borderId="42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left" vertical="center"/>
    </xf>
    <xf numFmtId="177" fontId="4" fillId="24" borderId="26" xfId="0" applyNumberFormat="1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center" vertical="center"/>
    </xf>
    <xf numFmtId="1" fontId="4" fillId="25" borderId="11" xfId="0" applyNumberFormat="1" applyFont="1" applyFill="1" applyBorder="1" applyAlignment="1">
      <alignment horizontal="center" vertical="center"/>
    </xf>
    <xf numFmtId="1" fontId="4" fillId="24" borderId="26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6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/>
    </xf>
    <xf numFmtId="0" fontId="4" fillId="0" borderId="47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/>
    </xf>
    <xf numFmtId="0" fontId="4" fillId="0" borderId="50" xfId="0" applyNumberFormat="1" applyFont="1" applyBorder="1" applyAlignment="1">
      <alignment/>
    </xf>
    <xf numFmtId="0" fontId="4" fillId="0" borderId="51" xfId="0" applyNumberFormat="1" applyFont="1" applyBorder="1" applyAlignment="1">
      <alignment/>
    </xf>
    <xf numFmtId="0" fontId="4" fillId="0" borderId="52" xfId="0" applyNumberFormat="1" applyFont="1" applyBorder="1" applyAlignment="1">
      <alignment/>
    </xf>
    <xf numFmtId="0" fontId="4" fillId="0" borderId="53" xfId="0" applyNumberFormat="1" applyFont="1" applyBorder="1" applyAlignment="1">
      <alignment/>
    </xf>
    <xf numFmtId="0" fontId="4" fillId="0" borderId="54" xfId="0" applyNumberFormat="1" applyFont="1" applyBorder="1" applyAlignment="1">
      <alignment/>
    </xf>
    <xf numFmtId="0" fontId="4" fillId="0" borderId="55" xfId="0" applyNumberFormat="1" applyFont="1" applyBorder="1" applyAlignment="1">
      <alignment/>
    </xf>
    <xf numFmtId="0" fontId="4" fillId="0" borderId="56" xfId="0" applyNumberFormat="1" applyFont="1" applyBorder="1" applyAlignment="1">
      <alignment/>
    </xf>
    <xf numFmtId="0" fontId="4" fillId="0" borderId="57" xfId="0" applyNumberFormat="1" applyFont="1" applyBorder="1" applyAlignment="1">
      <alignment/>
    </xf>
    <xf numFmtId="0" fontId="4" fillId="0" borderId="58" xfId="0" applyNumberFormat="1" applyFont="1" applyBorder="1" applyAlignment="1">
      <alignment/>
    </xf>
    <xf numFmtId="0" fontId="4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/>
    </xf>
    <xf numFmtId="0" fontId="4" fillId="0" borderId="60" xfId="0" applyNumberFormat="1" applyFont="1" applyBorder="1" applyAlignment="1">
      <alignment/>
    </xf>
    <xf numFmtId="0" fontId="4" fillId="0" borderId="45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/>
    </xf>
    <xf numFmtId="0" fontId="4" fillId="0" borderId="62" xfId="0" applyNumberFormat="1" applyFont="1" applyBorder="1" applyAlignment="1">
      <alignment/>
    </xf>
    <xf numFmtId="0" fontId="4" fillId="0" borderId="63" xfId="0" applyNumberFormat="1" applyFont="1" applyBorder="1" applyAlignment="1">
      <alignment/>
    </xf>
    <xf numFmtId="0" fontId="4" fillId="0" borderId="63" xfId="0" applyNumberFormat="1" applyFont="1" applyBorder="1" applyAlignment="1">
      <alignment horizontal="right" vertical="center"/>
    </xf>
    <xf numFmtId="177" fontId="9" fillId="0" borderId="63" xfId="0" applyNumberFormat="1" applyFont="1" applyBorder="1" applyAlignment="1" applyProtection="1">
      <alignment vertical="center"/>
      <protection locked="0"/>
    </xf>
    <xf numFmtId="0" fontId="9" fillId="0" borderId="63" xfId="0" applyNumberFormat="1" applyFont="1" applyBorder="1" applyAlignment="1" applyProtection="1">
      <alignment horizontal="left" vertical="center"/>
      <protection locked="0"/>
    </xf>
    <xf numFmtId="0" fontId="9" fillId="0" borderId="63" xfId="0" applyNumberFormat="1" applyFont="1" applyBorder="1" applyAlignment="1" applyProtection="1">
      <alignment horizontal="center" vertical="center"/>
      <protection locked="0"/>
    </xf>
    <xf numFmtId="0" fontId="4" fillId="0" borderId="63" xfId="0" applyNumberFormat="1" applyFont="1" applyBorder="1" applyAlignment="1">
      <alignment horizontal="center" vertical="center"/>
    </xf>
    <xf numFmtId="0" fontId="9" fillId="0" borderId="63" xfId="0" applyNumberFormat="1" applyFont="1" applyBorder="1" applyAlignment="1" applyProtection="1">
      <alignment vertical="center"/>
      <protection locked="0"/>
    </xf>
    <xf numFmtId="0" fontId="4" fillId="0" borderId="64" xfId="0" applyNumberFormat="1" applyFont="1" applyBorder="1" applyAlignment="1">
      <alignment/>
    </xf>
    <xf numFmtId="0" fontId="4" fillId="0" borderId="65" xfId="0" applyNumberFormat="1" applyFont="1" applyBorder="1" applyAlignment="1">
      <alignment/>
    </xf>
    <xf numFmtId="0" fontId="4" fillId="0" borderId="66" xfId="0" applyNumberFormat="1" applyFont="1" applyBorder="1" applyAlignment="1">
      <alignment/>
    </xf>
    <xf numFmtId="0" fontId="4" fillId="0" borderId="66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/>
    </xf>
    <xf numFmtId="0" fontId="4" fillId="0" borderId="63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/>
    </xf>
    <xf numFmtId="0" fontId="4" fillId="0" borderId="69" xfId="0" applyNumberFormat="1" applyFont="1" applyBorder="1" applyAlignment="1">
      <alignment/>
    </xf>
    <xf numFmtId="0" fontId="4" fillId="0" borderId="69" xfId="0" applyNumberFormat="1" applyFont="1" applyBorder="1" applyAlignment="1">
      <alignment horizontal="right" vertical="center"/>
    </xf>
    <xf numFmtId="177" fontId="4" fillId="0" borderId="69" xfId="0" applyNumberFormat="1" applyFont="1" applyBorder="1" applyAlignment="1">
      <alignment horizontal="right" vertical="center"/>
    </xf>
    <xf numFmtId="0" fontId="4" fillId="0" borderId="69" xfId="0" applyNumberFormat="1" applyFont="1" applyBorder="1" applyAlignment="1">
      <alignment horizontal="left" vertical="center"/>
    </xf>
    <xf numFmtId="1" fontId="4" fillId="0" borderId="69" xfId="0" applyNumberFormat="1" applyFont="1" applyBorder="1" applyAlignment="1">
      <alignment horizontal="left" vertical="center"/>
    </xf>
    <xf numFmtId="0" fontId="4" fillId="0" borderId="69" xfId="0" applyNumberFormat="1" applyFont="1" applyBorder="1" applyAlignment="1">
      <alignment horizontal="center" vertical="center"/>
    </xf>
    <xf numFmtId="2" fontId="4" fillId="0" borderId="69" xfId="0" applyNumberFormat="1" applyFont="1" applyBorder="1" applyAlignment="1">
      <alignment horizontal="right" vertical="center"/>
    </xf>
    <xf numFmtId="0" fontId="4" fillId="0" borderId="70" xfId="0" applyNumberFormat="1" applyFont="1" applyBorder="1" applyAlignment="1">
      <alignment/>
    </xf>
    <xf numFmtId="0" fontId="4" fillId="0" borderId="71" xfId="0" applyNumberFormat="1" applyFont="1" applyBorder="1" applyAlignment="1">
      <alignment/>
    </xf>
    <xf numFmtId="177" fontId="4" fillId="0" borderId="63" xfId="0" applyNumberFormat="1" applyFont="1" applyBorder="1" applyAlignment="1">
      <alignment horizontal="right" vertical="center"/>
    </xf>
    <xf numFmtId="0" fontId="4" fillId="0" borderId="63" xfId="0" applyNumberFormat="1" applyFont="1" applyBorder="1" applyAlignment="1">
      <alignment horizontal="left" vertical="center"/>
    </xf>
    <xf numFmtId="1" fontId="4" fillId="0" borderId="63" xfId="0" applyNumberFormat="1" applyFont="1" applyBorder="1" applyAlignment="1">
      <alignment horizontal="left" vertical="center"/>
    </xf>
    <xf numFmtId="2" fontId="4" fillId="0" borderId="63" xfId="0" applyNumberFormat="1" applyFont="1" applyBorder="1" applyAlignment="1">
      <alignment horizontal="right" vertical="center"/>
    </xf>
    <xf numFmtId="0" fontId="4" fillId="0" borderId="72" xfId="0" applyNumberFormat="1" applyFont="1" applyBorder="1" applyAlignment="1">
      <alignment/>
    </xf>
    <xf numFmtId="0" fontId="4" fillId="0" borderId="73" xfId="0" applyNumberFormat="1" applyFont="1" applyBorder="1" applyAlignment="1">
      <alignment/>
    </xf>
    <xf numFmtId="0" fontId="4" fillId="0" borderId="74" xfId="0" applyNumberFormat="1" applyFont="1" applyBorder="1" applyAlignment="1">
      <alignment/>
    </xf>
    <xf numFmtId="0" fontId="4" fillId="0" borderId="74" xfId="0" applyNumberFormat="1" applyFont="1" applyBorder="1" applyAlignment="1">
      <alignment horizontal="right" vertical="center"/>
    </xf>
    <xf numFmtId="177" fontId="4" fillId="24" borderId="74" xfId="0" applyNumberFormat="1" applyFont="1" applyFill="1" applyBorder="1" applyAlignment="1">
      <alignment horizontal="right" vertical="center"/>
    </xf>
    <xf numFmtId="0" fontId="4" fillId="24" borderId="74" xfId="0" applyNumberFormat="1" applyFont="1" applyFill="1" applyBorder="1" applyAlignment="1">
      <alignment horizontal="left" vertical="center"/>
    </xf>
    <xf numFmtId="0" fontId="4" fillId="0" borderId="74" xfId="0" applyNumberFormat="1" applyFont="1" applyBorder="1" applyAlignment="1">
      <alignment horizontal="left" vertical="center"/>
    </xf>
    <xf numFmtId="1" fontId="4" fillId="24" borderId="74" xfId="0" applyNumberFormat="1" applyFont="1" applyFill="1" applyBorder="1" applyAlignment="1">
      <alignment horizontal="left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/>
    </xf>
    <xf numFmtId="177" fontId="4" fillId="24" borderId="63" xfId="0" applyNumberFormat="1" applyFont="1" applyFill="1" applyBorder="1" applyAlignment="1">
      <alignment horizontal="right" vertical="center"/>
    </xf>
    <xf numFmtId="0" fontId="4" fillId="24" borderId="63" xfId="0" applyNumberFormat="1" applyFont="1" applyFill="1" applyBorder="1" applyAlignment="1">
      <alignment horizontal="left" vertical="center"/>
    </xf>
    <xf numFmtId="1" fontId="4" fillId="24" borderId="63" xfId="0" applyNumberFormat="1" applyFont="1" applyFill="1" applyBorder="1" applyAlignment="1">
      <alignment horizontal="left" vertical="center"/>
    </xf>
    <xf numFmtId="177" fontId="4" fillId="0" borderId="74" xfId="0" applyNumberFormat="1" applyFont="1" applyBorder="1" applyAlignment="1">
      <alignment horizontal="right" vertical="center"/>
    </xf>
    <xf numFmtId="1" fontId="4" fillId="0" borderId="74" xfId="0" applyNumberFormat="1" applyFont="1" applyBorder="1" applyAlignment="1">
      <alignment horizontal="left" vertical="center"/>
    </xf>
    <xf numFmtId="2" fontId="4" fillId="0" borderId="74" xfId="0" applyNumberFormat="1" applyFont="1" applyBorder="1" applyAlignment="1">
      <alignment horizontal="right" vertical="center"/>
    </xf>
    <xf numFmtId="2" fontId="4" fillId="0" borderId="69" xfId="0" applyNumberFormat="1" applyFont="1" applyBorder="1" applyAlignment="1">
      <alignment horizontal="left" vertical="center"/>
    </xf>
    <xf numFmtId="0" fontId="4" fillId="24" borderId="69" xfId="0" applyNumberFormat="1" applyFont="1" applyFill="1" applyBorder="1" applyAlignment="1">
      <alignment horizontal="left" vertical="center"/>
    </xf>
    <xf numFmtId="0" fontId="4" fillId="0" borderId="69" xfId="0" applyNumberFormat="1" applyFont="1" applyBorder="1" applyAlignment="1">
      <alignment horizontal="left"/>
    </xf>
    <xf numFmtId="0" fontId="4" fillId="0" borderId="63" xfId="0" applyNumberFormat="1" applyFont="1" applyBorder="1" applyAlignment="1">
      <alignment horizontal="left"/>
    </xf>
    <xf numFmtId="0" fontId="4" fillId="0" borderId="74" xfId="0" applyNumberFormat="1" applyFont="1" applyBorder="1" applyAlignment="1">
      <alignment horizontal="left"/>
    </xf>
    <xf numFmtId="177" fontId="4" fillId="0" borderId="74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0" fontId="10" fillId="0" borderId="76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vertical="center"/>
    </xf>
    <xf numFmtId="178" fontId="10" fillId="0" borderId="77" xfId="0" applyNumberFormat="1" applyFont="1" applyBorder="1" applyAlignment="1">
      <alignment vertical="center"/>
    </xf>
    <xf numFmtId="0" fontId="10" fillId="0" borderId="77" xfId="0" applyNumberFormat="1" applyFont="1" applyBorder="1" applyAlignment="1">
      <alignment horizontal="right" vertical="center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vertical="center"/>
    </xf>
    <xf numFmtId="0" fontId="10" fillId="0" borderId="79" xfId="0" applyNumberFormat="1" applyFont="1" applyBorder="1" applyAlignment="1">
      <alignment horizontal="center" vertical="center"/>
    </xf>
    <xf numFmtId="0" fontId="10" fillId="0" borderId="80" xfId="0" applyNumberFormat="1" applyFont="1" applyBorder="1" applyAlignment="1">
      <alignment vertical="center"/>
    </xf>
    <xf numFmtId="178" fontId="10" fillId="0" borderId="80" xfId="0" applyNumberFormat="1" applyFont="1" applyBorder="1" applyAlignment="1">
      <alignment vertical="center"/>
    </xf>
    <xf numFmtId="0" fontId="10" fillId="0" borderId="80" xfId="0" applyNumberFormat="1" applyFont="1" applyBorder="1" applyAlignment="1">
      <alignment horizontal="right" vertical="center"/>
    </xf>
    <xf numFmtId="0" fontId="10" fillId="0" borderId="80" xfId="0" applyNumberFormat="1" applyFont="1" applyBorder="1" applyAlignment="1">
      <alignment horizontal="center" vertical="center"/>
    </xf>
    <xf numFmtId="0" fontId="10" fillId="0" borderId="8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70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5" xfId="0" applyNumberFormat="1" applyFont="1" applyBorder="1" applyAlignment="1">
      <alignment vertical="center"/>
    </xf>
    <xf numFmtId="1" fontId="4" fillId="24" borderId="11" xfId="0" applyNumberFormat="1" applyFont="1" applyFill="1" applyBorder="1" applyAlignment="1">
      <alignment horizontal="right" vertical="center"/>
    </xf>
    <xf numFmtId="177" fontId="4" fillId="0" borderId="69" xfId="0" applyNumberFormat="1" applyFont="1" applyBorder="1" applyAlignment="1">
      <alignment vertical="center"/>
    </xf>
    <xf numFmtId="0" fontId="4" fillId="24" borderId="63" xfId="0" applyNumberFormat="1" applyFont="1" applyFill="1" applyBorder="1" applyAlignment="1">
      <alignment horizontal="right" vertical="center"/>
    </xf>
    <xf numFmtId="177" fontId="4" fillId="0" borderId="63" xfId="0" applyNumberFormat="1" applyFont="1" applyBorder="1" applyAlignment="1">
      <alignment vertical="center"/>
    </xf>
    <xf numFmtId="0" fontId="4" fillId="24" borderId="74" xfId="0" applyNumberFormat="1" applyFont="1" applyFill="1" applyBorder="1" applyAlignment="1">
      <alignment horizontal="right" vertical="center"/>
    </xf>
    <xf numFmtId="177" fontId="4" fillId="0" borderId="74" xfId="0" applyNumberFormat="1" applyFont="1" applyBorder="1" applyAlignment="1">
      <alignment vertical="center"/>
    </xf>
    <xf numFmtId="1" fontId="4" fillId="0" borderId="69" xfId="0" applyNumberFormat="1" applyFont="1" applyBorder="1" applyAlignment="1">
      <alignment horizontal="right" vertical="center"/>
    </xf>
    <xf numFmtId="1" fontId="4" fillId="0" borderId="63" xfId="0" applyNumberFormat="1" applyFont="1" applyBorder="1" applyAlignment="1">
      <alignment horizontal="right" vertical="center"/>
    </xf>
    <xf numFmtId="1" fontId="4" fillId="0" borderId="74" xfId="0" applyNumberFormat="1" applyFont="1" applyBorder="1" applyAlignment="1">
      <alignment horizontal="right" vertical="center"/>
    </xf>
    <xf numFmtId="0" fontId="4" fillId="0" borderId="74" xfId="0" applyNumberFormat="1" applyFont="1" applyBorder="1" applyAlignment="1">
      <alignment horizontal="right"/>
    </xf>
    <xf numFmtId="0" fontId="4" fillId="24" borderId="18" xfId="0" applyNumberFormat="1" applyFont="1" applyFill="1" applyBorder="1" applyAlignment="1">
      <alignment vertical="center"/>
    </xf>
    <xf numFmtId="0" fontId="4" fillId="0" borderId="69" xfId="0" applyNumberFormat="1" applyFont="1" applyBorder="1" applyAlignment="1">
      <alignment horizontal="right"/>
    </xf>
    <xf numFmtId="0" fontId="4" fillId="0" borderId="82" xfId="0" applyNumberFormat="1" applyFont="1" applyBorder="1" applyAlignment="1">
      <alignment/>
    </xf>
    <xf numFmtId="0" fontId="4" fillId="0" borderId="83" xfId="0" applyNumberFormat="1" applyFont="1" applyBorder="1" applyAlignment="1">
      <alignment/>
    </xf>
    <xf numFmtId="0" fontId="4" fillId="0" borderId="83" xfId="0" applyNumberFormat="1" applyFont="1" applyBorder="1" applyAlignment="1">
      <alignment horizontal="left" vertical="center"/>
    </xf>
    <xf numFmtId="0" fontId="4" fillId="0" borderId="84" xfId="0" applyNumberFormat="1" applyFont="1" applyBorder="1" applyAlignment="1">
      <alignment/>
    </xf>
    <xf numFmtId="1" fontId="4" fillId="0" borderId="69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1" fontId="4" fillId="0" borderId="74" xfId="0" applyNumberFormat="1" applyFont="1" applyBorder="1" applyAlignment="1">
      <alignment horizontal="center" vertical="center"/>
    </xf>
    <xf numFmtId="1" fontId="4" fillId="0" borderId="83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 applyProtection="1">
      <alignment vertical="center"/>
      <protection locked="0"/>
    </xf>
    <xf numFmtId="0" fontId="4" fillId="24" borderId="20" xfId="0" applyNumberFormat="1" applyFont="1" applyFill="1" applyBorder="1" applyAlignment="1">
      <alignment horizontal="left" vertical="center"/>
    </xf>
    <xf numFmtId="1" fontId="4" fillId="24" borderId="20" xfId="0" applyNumberFormat="1" applyFont="1" applyFill="1" applyBorder="1" applyAlignment="1">
      <alignment horizontal="left" vertical="center"/>
    </xf>
    <xf numFmtId="0" fontId="4" fillId="24" borderId="21" xfId="0" applyNumberFormat="1" applyFont="1" applyFill="1" applyBorder="1" applyAlignment="1">
      <alignment horizontal="center" vertical="center"/>
    </xf>
    <xf numFmtId="0" fontId="4" fillId="24" borderId="75" xfId="0" applyNumberFormat="1" applyFont="1" applyFill="1" applyBorder="1" applyAlignment="1">
      <alignment horizontal="center" vertical="center"/>
    </xf>
    <xf numFmtId="1" fontId="4" fillId="24" borderId="69" xfId="0" applyNumberFormat="1" applyFont="1" applyFill="1" applyBorder="1" applyAlignment="1">
      <alignment horizontal="left" vertical="center"/>
    </xf>
    <xf numFmtId="0" fontId="4" fillId="24" borderId="70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vertical="center"/>
    </xf>
    <xf numFmtId="0" fontId="4" fillId="24" borderId="72" xfId="0" applyNumberFormat="1" applyFont="1" applyFill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right"/>
    </xf>
    <xf numFmtId="180" fontId="4" fillId="24" borderId="16" xfId="0" applyNumberFormat="1" applyFont="1" applyFill="1" applyBorder="1" applyAlignment="1">
      <alignment horizontal="right" vertical="center"/>
    </xf>
    <xf numFmtId="180" fontId="4" fillId="24" borderId="11" xfId="0" applyNumberFormat="1" applyFont="1" applyFill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80" fontId="4" fillId="0" borderId="69" xfId="0" applyNumberFormat="1" applyFont="1" applyBorder="1" applyAlignment="1">
      <alignment horizontal="right" vertical="center"/>
    </xf>
    <xf numFmtId="180" fontId="4" fillId="0" borderId="63" xfId="0" applyNumberFormat="1" applyFont="1" applyBorder="1" applyAlignment="1">
      <alignment horizontal="right" vertical="center"/>
    </xf>
    <xf numFmtId="180" fontId="4" fillId="24" borderId="74" xfId="0" applyNumberFormat="1" applyFont="1" applyFill="1" applyBorder="1" applyAlignment="1">
      <alignment horizontal="right" vertical="center"/>
    </xf>
    <xf numFmtId="180" fontId="4" fillId="24" borderId="24" xfId="0" applyNumberFormat="1" applyFont="1" applyFill="1" applyBorder="1" applyAlignment="1">
      <alignment horizontal="right" vertical="center"/>
    </xf>
    <xf numFmtId="180" fontId="4" fillId="24" borderId="69" xfId="0" applyNumberFormat="1" applyFont="1" applyFill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 vertical="center"/>
    </xf>
    <xf numFmtId="180" fontId="9" fillId="0" borderId="11" xfId="0" applyNumberFormat="1" applyFont="1" applyBorder="1" applyAlignment="1" applyProtection="1">
      <alignment horizontal="right" vertical="center"/>
      <protection locked="0"/>
    </xf>
    <xf numFmtId="180" fontId="4" fillId="24" borderId="63" xfId="0" applyNumberFormat="1" applyFont="1" applyFill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/>
    </xf>
    <xf numFmtId="180" fontId="4" fillId="0" borderId="74" xfId="0" applyNumberFormat="1" applyFont="1" applyBorder="1" applyAlignment="1">
      <alignment horizontal="right"/>
    </xf>
    <xf numFmtId="180" fontId="4" fillId="0" borderId="24" xfId="0" applyNumberFormat="1" applyFont="1" applyBorder="1" applyAlignment="1">
      <alignment horizontal="right"/>
    </xf>
    <xf numFmtId="180" fontId="4" fillId="24" borderId="20" xfId="0" applyNumberFormat="1" applyFont="1" applyFill="1" applyBorder="1" applyAlignment="1">
      <alignment horizontal="right" vertical="center"/>
    </xf>
    <xf numFmtId="180" fontId="4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2" fontId="4" fillId="0" borderId="16" xfId="0" applyNumberFormat="1" applyFont="1" applyBorder="1" applyAlignment="1">
      <alignment horizontal="right" vertical="center"/>
    </xf>
    <xf numFmtId="182" fontId="4" fillId="0" borderId="11" xfId="0" applyNumberFormat="1" applyFont="1" applyBorder="1" applyAlignment="1">
      <alignment horizontal="right" vertical="center"/>
    </xf>
    <xf numFmtId="182" fontId="4" fillId="0" borderId="69" xfId="0" applyNumberFormat="1" applyFont="1" applyBorder="1" applyAlignment="1">
      <alignment horizontal="right" vertical="center"/>
    </xf>
    <xf numFmtId="182" fontId="4" fillId="0" borderId="63" xfId="0" applyNumberFormat="1" applyFont="1" applyBorder="1" applyAlignment="1">
      <alignment horizontal="right" vertical="center"/>
    </xf>
    <xf numFmtId="182" fontId="4" fillId="0" borderId="74" xfId="0" applyNumberFormat="1" applyFont="1" applyBorder="1" applyAlignment="1">
      <alignment horizontal="right" vertical="center"/>
    </xf>
    <xf numFmtId="182" fontId="4" fillId="0" borderId="24" xfId="0" applyNumberFormat="1" applyFont="1" applyBorder="1" applyAlignment="1">
      <alignment horizontal="right" vertical="center"/>
    </xf>
    <xf numFmtId="182" fontId="4" fillId="0" borderId="11" xfId="0" applyNumberFormat="1" applyFont="1" applyBorder="1" applyAlignment="1">
      <alignment/>
    </xf>
    <xf numFmtId="182" fontId="4" fillId="0" borderId="74" xfId="0" applyNumberFormat="1" applyFont="1" applyBorder="1" applyAlignment="1">
      <alignment/>
    </xf>
    <xf numFmtId="182" fontId="4" fillId="0" borderId="24" xfId="0" applyNumberFormat="1" applyFont="1" applyBorder="1" applyAlignment="1">
      <alignment/>
    </xf>
    <xf numFmtId="182" fontId="4" fillId="0" borderId="20" xfId="0" applyNumberFormat="1" applyFont="1" applyBorder="1" applyAlignment="1">
      <alignment horizontal="right" vertical="center"/>
    </xf>
    <xf numFmtId="183" fontId="4" fillId="0" borderId="13" xfId="0" applyNumberFormat="1" applyFont="1" applyBorder="1" applyAlignment="1">
      <alignment horizontal="center"/>
    </xf>
    <xf numFmtId="183" fontId="4" fillId="24" borderId="16" xfId="0" applyNumberFormat="1" applyFont="1" applyFill="1" applyBorder="1" applyAlignment="1">
      <alignment horizontal="right" vertical="center"/>
    </xf>
    <xf numFmtId="183" fontId="4" fillId="24" borderId="11" xfId="0" applyNumberFormat="1" applyFont="1" applyFill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183" fontId="4" fillId="0" borderId="69" xfId="0" applyNumberFormat="1" applyFont="1" applyBorder="1" applyAlignment="1">
      <alignment horizontal="right" vertical="center"/>
    </xf>
    <xf numFmtId="183" fontId="4" fillId="0" borderId="63" xfId="0" applyNumberFormat="1" applyFont="1" applyBorder="1" applyAlignment="1">
      <alignment horizontal="right" vertical="center"/>
    </xf>
    <xf numFmtId="183" fontId="4" fillId="24" borderId="74" xfId="0" applyNumberFormat="1" applyFont="1" applyFill="1" applyBorder="1" applyAlignment="1">
      <alignment horizontal="right" vertical="center"/>
    </xf>
    <xf numFmtId="183" fontId="4" fillId="24" borderId="24" xfId="0" applyNumberFormat="1" applyFont="1" applyFill="1" applyBorder="1" applyAlignment="1">
      <alignment horizontal="right" vertical="center"/>
    </xf>
    <xf numFmtId="183" fontId="4" fillId="24" borderId="69" xfId="0" applyNumberFormat="1" applyFont="1" applyFill="1" applyBorder="1" applyAlignment="1">
      <alignment horizontal="right" vertical="center"/>
    </xf>
    <xf numFmtId="183" fontId="4" fillId="0" borderId="24" xfId="0" applyNumberFormat="1" applyFont="1" applyBorder="1" applyAlignment="1">
      <alignment horizontal="right" vertical="center"/>
    </xf>
    <xf numFmtId="183" fontId="4" fillId="0" borderId="63" xfId="0" applyNumberFormat="1" applyFont="1" applyBorder="1" applyAlignment="1">
      <alignment vertical="center"/>
    </xf>
    <xf numFmtId="183" fontId="9" fillId="0" borderId="11" xfId="0" applyNumberFormat="1" applyFont="1" applyBorder="1" applyAlignment="1" applyProtection="1">
      <alignment vertical="center"/>
      <protection locked="0"/>
    </xf>
    <xf numFmtId="183" fontId="4" fillId="24" borderId="63" xfId="0" applyNumberFormat="1" applyFont="1" applyFill="1" applyBorder="1" applyAlignment="1">
      <alignment horizontal="right" vertical="center"/>
    </xf>
    <xf numFmtId="183" fontId="4" fillId="0" borderId="11" xfId="0" applyNumberFormat="1" applyFont="1" applyBorder="1" applyAlignment="1">
      <alignment/>
    </xf>
    <xf numFmtId="183" fontId="4" fillId="0" borderId="74" xfId="0" applyNumberFormat="1" applyFont="1" applyBorder="1" applyAlignment="1">
      <alignment/>
    </xf>
    <xf numFmtId="183" fontId="4" fillId="0" borderId="24" xfId="0" applyNumberFormat="1" applyFont="1" applyBorder="1" applyAlignment="1">
      <alignment/>
    </xf>
    <xf numFmtId="183" fontId="4" fillId="24" borderId="20" xfId="0" applyNumberFormat="1" applyFont="1" applyFill="1" applyBorder="1" applyAlignment="1">
      <alignment horizontal="right" vertical="center"/>
    </xf>
    <xf numFmtId="183" fontId="4" fillId="0" borderId="0" xfId="0" applyNumberFormat="1" applyFont="1" applyAlignment="1">
      <alignment/>
    </xf>
    <xf numFmtId="183" fontId="0" fillId="0" borderId="0" xfId="0" applyNumberFormat="1" applyAlignment="1">
      <alignment/>
    </xf>
    <xf numFmtId="182" fontId="4" fillId="0" borderId="13" xfId="0" applyNumberFormat="1" applyFont="1" applyBorder="1" applyAlignment="1">
      <alignment horizontal="center"/>
    </xf>
    <xf numFmtId="182" fontId="4" fillId="0" borderId="63" xfId="0" applyNumberFormat="1" applyFont="1" applyBorder="1" applyAlignment="1">
      <alignment/>
    </xf>
    <xf numFmtId="182" fontId="4" fillId="0" borderId="83" xfId="0" applyNumberFormat="1" applyFont="1" applyBorder="1" applyAlignment="1">
      <alignment horizontal="right" vertical="center"/>
    </xf>
    <xf numFmtId="182" fontId="0" fillId="0" borderId="0" xfId="0" applyNumberFormat="1" applyAlignment="1">
      <alignment/>
    </xf>
    <xf numFmtId="180" fontId="4" fillId="0" borderId="16" xfId="0" applyNumberFormat="1" applyFont="1" applyBorder="1" applyAlignment="1">
      <alignment horizontal="right" vertical="center"/>
    </xf>
    <xf numFmtId="180" fontId="4" fillId="0" borderId="74" xfId="0" applyNumberFormat="1" applyFont="1" applyBorder="1" applyAlignment="1">
      <alignment horizontal="right" vertical="center"/>
    </xf>
    <xf numFmtId="180" fontId="4" fillId="0" borderId="63" xfId="0" applyNumberFormat="1" applyFont="1" applyBorder="1" applyAlignment="1">
      <alignment horizontal="right"/>
    </xf>
    <xf numFmtId="180" fontId="4" fillId="0" borderId="83" xfId="0" applyNumberFormat="1" applyFont="1" applyBorder="1" applyAlignment="1">
      <alignment horizontal="right" vertical="center"/>
    </xf>
    <xf numFmtId="183" fontId="4" fillId="0" borderId="16" xfId="0" applyNumberFormat="1" applyFont="1" applyBorder="1" applyAlignment="1">
      <alignment horizontal="right" vertical="center"/>
    </xf>
    <xf numFmtId="183" fontId="4" fillId="0" borderId="74" xfId="0" applyNumberFormat="1" applyFont="1" applyBorder="1" applyAlignment="1">
      <alignment horizontal="right" vertical="center"/>
    </xf>
    <xf numFmtId="183" fontId="4" fillId="0" borderId="63" xfId="0" applyNumberFormat="1" applyFont="1" applyBorder="1" applyAlignment="1">
      <alignment/>
    </xf>
    <xf numFmtId="183" fontId="4" fillId="0" borderId="83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/>
    </xf>
    <xf numFmtId="185" fontId="4" fillId="0" borderId="16" xfId="0" applyNumberFormat="1" applyFont="1" applyBorder="1" applyAlignment="1">
      <alignment horizontal="right"/>
    </xf>
    <xf numFmtId="185" fontId="4" fillId="24" borderId="11" xfId="0" applyNumberFormat="1" applyFont="1" applyFill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/>
    </xf>
    <xf numFmtId="185" fontId="4" fillId="0" borderId="69" xfId="0" applyNumberFormat="1" applyFont="1" applyBorder="1" applyAlignment="1">
      <alignment horizontal="right"/>
    </xf>
    <xf numFmtId="185" fontId="4" fillId="0" borderId="63" xfId="0" applyNumberFormat="1" applyFont="1" applyBorder="1" applyAlignment="1">
      <alignment horizontal="right"/>
    </xf>
    <xf numFmtId="185" fontId="4" fillId="0" borderId="74" xfId="0" applyNumberFormat="1" applyFont="1" applyBorder="1" applyAlignment="1">
      <alignment horizontal="right"/>
    </xf>
    <xf numFmtId="185" fontId="4" fillId="0" borderId="24" xfId="0" applyNumberFormat="1" applyFont="1" applyBorder="1" applyAlignment="1">
      <alignment horizontal="right"/>
    </xf>
    <xf numFmtId="185" fontId="4" fillId="24" borderId="63" xfId="0" applyNumberFormat="1" applyFont="1" applyFill="1" applyBorder="1" applyAlignment="1">
      <alignment horizontal="right" vertical="center"/>
    </xf>
    <xf numFmtId="185" fontId="4" fillId="24" borderId="24" xfId="0" applyNumberFormat="1" applyFont="1" applyFill="1" applyBorder="1" applyAlignment="1">
      <alignment horizontal="right" vertical="center"/>
    </xf>
    <xf numFmtId="185" fontId="4" fillId="0" borderId="20" xfId="0" applyNumberFormat="1" applyFont="1" applyBorder="1" applyAlignment="1">
      <alignment horizontal="right"/>
    </xf>
    <xf numFmtId="185" fontId="0" fillId="0" borderId="0" xfId="0" applyNumberFormat="1" applyAlignment="1">
      <alignment horizontal="right"/>
    </xf>
    <xf numFmtId="180" fontId="4" fillId="0" borderId="16" xfId="0" applyNumberFormat="1" applyFont="1" applyBorder="1" applyAlignment="1">
      <alignment horizontal="right"/>
    </xf>
    <xf numFmtId="180" fontId="4" fillId="0" borderId="69" xfId="0" applyNumberFormat="1" applyFont="1" applyBorder="1" applyAlignment="1">
      <alignment horizontal="right"/>
    </xf>
    <xf numFmtId="180" fontId="4" fillId="0" borderId="20" xfId="0" applyNumberFormat="1" applyFont="1" applyBorder="1" applyAlignment="1">
      <alignment horizontal="right"/>
    </xf>
    <xf numFmtId="186" fontId="4" fillId="0" borderId="69" xfId="0" applyNumberFormat="1" applyFont="1" applyBorder="1" applyAlignment="1">
      <alignment horizontal="center"/>
    </xf>
    <xf numFmtId="180" fontId="4" fillId="0" borderId="20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center"/>
    </xf>
    <xf numFmtId="185" fontId="4" fillId="24" borderId="16" xfId="0" applyNumberFormat="1" applyFont="1" applyFill="1" applyBorder="1" applyAlignment="1">
      <alignment horizontal="right" vertical="center"/>
    </xf>
    <xf numFmtId="185" fontId="4" fillId="24" borderId="69" xfId="0" applyNumberFormat="1" applyFont="1" applyFill="1" applyBorder="1" applyAlignment="1">
      <alignment horizontal="right" vertical="center"/>
    </xf>
    <xf numFmtId="185" fontId="4" fillId="24" borderId="74" xfId="0" applyNumberFormat="1" applyFont="1" applyFill="1" applyBorder="1" applyAlignment="1">
      <alignment horizontal="right" vertical="center"/>
    </xf>
    <xf numFmtId="185" fontId="4" fillId="0" borderId="11" xfId="0" applyNumberFormat="1" applyFont="1" applyBorder="1" applyAlignment="1">
      <alignment/>
    </xf>
    <xf numFmtId="185" fontId="4" fillId="0" borderId="74" xfId="0" applyNumberFormat="1" applyFont="1" applyBorder="1" applyAlignment="1">
      <alignment/>
    </xf>
    <xf numFmtId="185" fontId="4" fillId="24" borderId="20" xfId="0" applyNumberFormat="1" applyFont="1" applyFill="1" applyBorder="1" applyAlignment="1">
      <alignment horizontal="right" vertical="center"/>
    </xf>
    <xf numFmtId="185" fontId="0" fillId="0" borderId="0" xfId="0" applyNumberFormat="1" applyAlignment="1">
      <alignment/>
    </xf>
    <xf numFmtId="1" fontId="4" fillId="0" borderId="20" xfId="0" applyNumberFormat="1" applyFont="1" applyBorder="1" applyAlignment="1">
      <alignment horizontal="center" vertical="center"/>
    </xf>
    <xf numFmtId="180" fontId="10" fillId="0" borderId="28" xfId="0" applyNumberFormat="1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82" fontId="10" fillId="0" borderId="28" xfId="0" applyNumberFormat="1" applyFont="1" applyBorder="1" applyAlignment="1">
      <alignment horizontal="center" vertical="center"/>
    </xf>
    <xf numFmtId="182" fontId="10" fillId="0" borderId="77" xfId="0" applyNumberFormat="1" applyFont="1" applyBorder="1" applyAlignment="1">
      <alignment horizontal="right" vertical="center"/>
    </xf>
    <xf numFmtId="182" fontId="10" fillId="0" borderId="33" xfId="0" applyNumberFormat="1" applyFont="1" applyBorder="1" applyAlignment="1">
      <alignment horizontal="right" vertical="center"/>
    </xf>
    <xf numFmtId="182" fontId="10" fillId="0" borderId="33" xfId="0" applyNumberFormat="1" applyFont="1" applyFill="1" applyBorder="1" applyAlignment="1">
      <alignment horizontal="right" vertical="center"/>
    </xf>
    <xf numFmtId="182" fontId="10" fillId="0" borderId="36" xfId="0" applyNumberFormat="1" applyFont="1" applyBorder="1" applyAlignment="1">
      <alignment horizontal="right" vertical="center"/>
    </xf>
    <xf numFmtId="182" fontId="10" fillId="0" borderId="39" xfId="0" applyNumberFormat="1" applyFont="1" applyBorder="1" applyAlignment="1">
      <alignment horizontal="right" vertical="center"/>
    </xf>
    <xf numFmtId="182" fontId="10" fillId="0" borderId="42" xfId="0" applyNumberFormat="1" applyFont="1" applyBorder="1" applyAlignment="1">
      <alignment horizontal="right" vertical="center"/>
    </xf>
    <xf numFmtId="182" fontId="10" fillId="0" borderId="44" xfId="0" applyNumberFormat="1" applyFont="1" applyBorder="1" applyAlignment="1">
      <alignment horizontal="right" vertical="center"/>
    </xf>
    <xf numFmtId="182" fontId="10" fillId="0" borderId="80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/>
    </xf>
    <xf numFmtId="187" fontId="4" fillId="0" borderId="11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/>
    </xf>
    <xf numFmtId="187" fontId="4" fillId="0" borderId="69" xfId="0" applyNumberFormat="1" applyFont="1" applyBorder="1" applyAlignment="1">
      <alignment/>
    </xf>
    <xf numFmtId="187" fontId="4" fillId="0" borderId="63" xfId="0" applyNumberFormat="1" applyFont="1" applyBorder="1" applyAlignment="1">
      <alignment/>
    </xf>
    <xf numFmtId="187" fontId="4" fillId="0" borderId="74" xfId="0" applyNumberFormat="1" applyFont="1" applyBorder="1" applyAlignment="1">
      <alignment horizontal="right" vertical="center"/>
    </xf>
    <xf numFmtId="187" fontId="4" fillId="0" borderId="24" xfId="0" applyNumberFormat="1" applyFont="1" applyBorder="1" applyAlignment="1">
      <alignment/>
    </xf>
    <xf numFmtId="187" fontId="4" fillId="0" borderId="69" xfId="0" applyNumberFormat="1" applyFont="1" applyBorder="1" applyAlignment="1">
      <alignment horizontal="right" vertical="center"/>
    </xf>
    <xf numFmtId="187" fontId="4" fillId="0" borderId="74" xfId="0" applyNumberFormat="1" applyFont="1" applyBorder="1" applyAlignment="1">
      <alignment/>
    </xf>
    <xf numFmtId="187" fontId="4" fillId="0" borderId="2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4" fillId="0" borderId="16" xfId="0" applyNumberFormat="1" applyFont="1" applyBorder="1" applyAlignment="1">
      <alignment horizontal="right" vertical="center"/>
    </xf>
    <xf numFmtId="187" fontId="4" fillId="0" borderId="63" xfId="0" applyNumberFormat="1" applyFont="1" applyBorder="1" applyAlignment="1">
      <alignment horizontal="right" vertical="center"/>
    </xf>
    <xf numFmtId="187" fontId="4" fillId="0" borderId="24" xfId="0" applyNumberFormat="1" applyFont="1" applyBorder="1" applyAlignment="1">
      <alignment horizontal="right" vertical="center"/>
    </xf>
    <xf numFmtId="187" fontId="4" fillId="0" borderId="20" xfId="0" applyNumberFormat="1" applyFont="1" applyBorder="1" applyAlignment="1">
      <alignment horizontal="right" vertical="center"/>
    </xf>
    <xf numFmtId="187" fontId="4" fillId="0" borderId="47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right" vertical="center"/>
    </xf>
    <xf numFmtId="187" fontId="4" fillId="0" borderId="26" xfId="0" applyNumberFormat="1" applyFont="1" applyBorder="1" applyAlignment="1">
      <alignment/>
    </xf>
    <xf numFmtId="187" fontId="4" fillId="0" borderId="45" xfId="0" applyNumberFormat="1" applyFont="1" applyBorder="1" applyAlignment="1">
      <alignment/>
    </xf>
    <xf numFmtId="187" fontId="4" fillId="0" borderId="66" xfId="0" applyNumberFormat="1" applyFont="1" applyBorder="1" applyAlignment="1">
      <alignment/>
    </xf>
    <xf numFmtId="187" fontId="4" fillId="0" borderId="58" xfId="0" applyNumberFormat="1" applyFont="1" applyBorder="1" applyAlignment="1">
      <alignment/>
    </xf>
    <xf numFmtId="180" fontId="4" fillId="0" borderId="47" xfId="0" applyNumberFormat="1" applyFont="1" applyBorder="1" applyAlignment="1">
      <alignment horizontal="center"/>
    </xf>
    <xf numFmtId="180" fontId="4" fillId="24" borderId="26" xfId="0" applyNumberFormat="1" applyFont="1" applyFill="1" applyBorder="1" applyAlignment="1">
      <alignment horizontal="right" vertical="center"/>
    </xf>
    <xf numFmtId="180" fontId="4" fillId="0" borderId="26" xfId="0" applyNumberFormat="1" applyFont="1" applyBorder="1" applyAlignment="1">
      <alignment horizontal="right"/>
    </xf>
    <xf numFmtId="180" fontId="4" fillId="0" borderId="45" xfId="0" applyNumberFormat="1" applyFont="1" applyBorder="1" applyAlignment="1">
      <alignment horizontal="right"/>
    </xf>
    <xf numFmtId="180" fontId="9" fillId="0" borderId="63" xfId="0" applyNumberFormat="1" applyFont="1" applyBorder="1" applyAlignment="1" applyProtection="1">
      <alignment horizontal="right" vertical="center"/>
      <protection locked="0"/>
    </xf>
    <xf numFmtId="180" fontId="4" fillId="0" borderId="66" xfId="0" applyNumberFormat="1" applyFont="1" applyBorder="1" applyAlignment="1">
      <alignment horizontal="right"/>
    </xf>
    <xf numFmtId="180" fontId="4" fillId="0" borderId="58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57">
      <selection activeCell="E55" sqref="E55"/>
    </sheetView>
  </sheetViews>
  <sheetFormatPr defaultColWidth="8.88671875" defaultRowHeight="15"/>
  <cols>
    <col min="1" max="1" width="3.77734375" style="0" customWidth="1"/>
    <col min="2" max="2" width="6.10546875" style="0" hidden="1" customWidth="1"/>
    <col min="3" max="3" width="5.5546875" style="0" customWidth="1"/>
    <col min="4" max="4" width="7.88671875" style="0" customWidth="1"/>
    <col min="5" max="5" width="5.6640625" style="315" customWidth="1"/>
    <col min="6" max="6" width="10.88671875" style="0" customWidth="1"/>
    <col min="7" max="7" width="8.3359375" style="0" customWidth="1"/>
    <col min="8" max="8" width="4.88671875" style="102" customWidth="1"/>
    <col min="9" max="9" width="5.99609375" style="102" customWidth="1"/>
    <col min="10" max="10" width="6.77734375" style="286" customWidth="1"/>
    <col min="11" max="11" width="15.10546875" style="0" customWidth="1"/>
  </cols>
  <sheetData>
    <row r="1" spans="1:256" s="1" customFormat="1" ht="15" thickBot="1">
      <c r="A1" s="9" t="s">
        <v>0</v>
      </c>
      <c r="B1" s="10" t="s">
        <v>1</v>
      </c>
      <c r="C1" s="10" t="s">
        <v>2</v>
      </c>
      <c r="D1" s="10" t="s">
        <v>10</v>
      </c>
      <c r="E1" s="297" t="s">
        <v>22</v>
      </c>
      <c r="F1" s="10" t="s">
        <v>11</v>
      </c>
      <c r="G1" s="10" t="s">
        <v>23</v>
      </c>
      <c r="H1" s="98" t="s">
        <v>12</v>
      </c>
      <c r="I1" s="98" t="s">
        <v>13</v>
      </c>
      <c r="J1" s="268" t="s">
        <v>14</v>
      </c>
      <c r="K1" s="10" t="s">
        <v>24</v>
      </c>
      <c r="L1" s="10" t="s">
        <v>15</v>
      </c>
      <c r="M1" s="11" t="s">
        <v>19</v>
      </c>
      <c r="N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2">
        <f aca="true" t="shared" si="0" ref="A2:A33">RANK(D2,$D$2:$D$75,1)</f>
        <v>1</v>
      </c>
      <c r="B2" s="13">
        <v>2</v>
      </c>
      <c r="C2" s="13" t="s">
        <v>3</v>
      </c>
      <c r="D2" s="287">
        <v>1233</v>
      </c>
      <c r="E2" s="298">
        <v>-0.4</v>
      </c>
      <c r="F2" s="95" t="s">
        <v>337</v>
      </c>
      <c r="G2" s="95" t="s">
        <v>338</v>
      </c>
      <c r="H2" s="96">
        <v>3</v>
      </c>
      <c r="I2" s="28" t="s">
        <v>339</v>
      </c>
      <c r="J2" s="270">
        <v>9.05</v>
      </c>
      <c r="K2" s="95" t="s">
        <v>340</v>
      </c>
      <c r="L2" s="95" t="s">
        <v>339</v>
      </c>
      <c r="M2" s="9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4">
        <f t="shared" si="0"/>
        <v>2</v>
      </c>
      <c r="B3" s="7">
        <v>2</v>
      </c>
      <c r="C3" s="7" t="s">
        <v>3</v>
      </c>
      <c r="D3" s="288">
        <v>1242</v>
      </c>
      <c r="E3" s="299">
        <v>1</v>
      </c>
      <c r="F3" s="33" t="s">
        <v>508</v>
      </c>
      <c r="G3" s="33" t="s">
        <v>930</v>
      </c>
      <c r="H3" s="34">
        <v>3</v>
      </c>
      <c r="I3" s="36" t="s">
        <v>510</v>
      </c>
      <c r="J3" s="271">
        <v>7.17</v>
      </c>
      <c r="K3" s="33" t="s">
        <v>511</v>
      </c>
      <c r="L3" s="33" t="s">
        <v>940</v>
      </c>
      <c r="M3" s="9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4">
        <f t="shared" si="0"/>
        <v>3</v>
      </c>
      <c r="B4" s="7">
        <v>2</v>
      </c>
      <c r="C4" s="7" t="s">
        <v>3</v>
      </c>
      <c r="D4" s="288">
        <v>1243</v>
      </c>
      <c r="E4" s="299">
        <v>2</v>
      </c>
      <c r="F4" s="33" t="s">
        <v>512</v>
      </c>
      <c r="G4" s="33" t="s">
        <v>974</v>
      </c>
      <c r="H4" s="34">
        <v>2</v>
      </c>
      <c r="I4" s="36" t="s">
        <v>510</v>
      </c>
      <c r="J4" s="271">
        <v>6.06</v>
      </c>
      <c r="K4" s="33" t="s">
        <v>513</v>
      </c>
      <c r="L4" s="33" t="s">
        <v>942</v>
      </c>
      <c r="M4" s="9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4">
        <f t="shared" si="0"/>
        <v>4</v>
      </c>
      <c r="B5" s="7">
        <v>2</v>
      </c>
      <c r="C5" s="7" t="s">
        <v>3</v>
      </c>
      <c r="D5" s="288">
        <v>1247</v>
      </c>
      <c r="E5" s="300">
        <v>2</v>
      </c>
      <c r="F5" s="36" t="s">
        <v>59</v>
      </c>
      <c r="G5" s="36" t="s">
        <v>133</v>
      </c>
      <c r="H5" s="37">
        <v>3</v>
      </c>
      <c r="I5" s="36" t="s">
        <v>47</v>
      </c>
      <c r="J5" s="272">
        <v>7.26</v>
      </c>
      <c r="K5" s="36" t="s">
        <v>48</v>
      </c>
      <c r="L5" s="36" t="s">
        <v>51</v>
      </c>
      <c r="M5" s="3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186">
        <f t="shared" si="0"/>
        <v>5</v>
      </c>
      <c r="B6" s="187">
        <v>2</v>
      </c>
      <c r="C6" s="187" t="s">
        <v>3</v>
      </c>
      <c r="D6" s="289">
        <v>1249</v>
      </c>
      <c r="E6" s="301">
        <v>2</v>
      </c>
      <c r="F6" s="190" t="s">
        <v>126</v>
      </c>
      <c r="G6" s="190" t="s">
        <v>134</v>
      </c>
      <c r="H6" s="191">
        <v>3</v>
      </c>
      <c r="I6" s="190" t="s">
        <v>47</v>
      </c>
      <c r="J6" s="273">
        <v>7.26</v>
      </c>
      <c r="K6" s="216" t="s">
        <v>48</v>
      </c>
      <c r="L6" s="217" t="s">
        <v>51</v>
      </c>
      <c r="M6" s="23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95">
        <f t="shared" si="0"/>
        <v>6</v>
      </c>
      <c r="B7" s="171"/>
      <c r="C7" s="171" t="s">
        <v>3</v>
      </c>
      <c r="D7" s="290">
        <v>1251</v>
      </c>
      <c r="E7" s="302">
        <v>1.9</v>
      </c>
      <c r="F7" s="197" t="s">
        <v>127</v>
      </c>
      <c r="G7" s="197" t="s">
        <v>135</v>
      </c>
      <c r="H7" s="198">
        <v>3</v>
      </c>
      <c r="I7" s="197" t="s">
        <v>47</v>
      </c>
      <c r="J7" s="274">
        <v>7.26</v>
      </c>
      <c r="K7" s="197" t="s">
        <v>48</v>
      </c>
      <c r="L7" s="197" t="s">
        <v>51</v>
      </c>
      <c r="M7" s="23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4">
        <f t="shared" si="0"/>
        <v>7</v>
      </c>
      <c r="B8" s="7"/>
      <c r="C8" s="7" t="s">
        <v>3</v>
      </c>
      <c r="D8" s="288">
        <v>1254</v>
      </c>
      <c r="E8" s="299">
        <v>1.5</v>
      </c>
      <c r="F8" s="33" t="s">
        <v>514</v>
      </c>
      <c r="G8" s="33" t="s">
        <v>950</v>
      </c>
      <c r="H8" s="34">
        <v>3</v>
      </c>
      <c r="I8" s="36" t="s">
        <v>510</v>
      </c>
      <c r="J8" s="271">
        <v>5.09</v>
      </c>
      <c r="K8" s="33" t="s">
        <v>516</v>
      </c>
      <c r="L8" s="33" t="s">
        <v>938</v>
      </c>
      <c r="M8" s="9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4">
        <f t="shared" si="0"/>
        <v>8</v>
      </c>
      <c r="B9" s="7"/>
      <c r="C9" s="7" t="s">
        <v>3</v>
      </c>
      <c r="D9" s="288">
        <v>1256</v>
      </c>
      <c r="E9" s="299">
        <v>0</v>
      </c>
      <c r="F9" s="33" t="s">
        <v>517</v>
      </c>
      <c r="G9" s="33" t="s">
        <v>955</v>
      </c>
      <c r="H9" s="34">
        <v>2</v>
      </c>
      <c r="I9" s="36" t="s">
        <v>510</v>
      </c>
      <c r="J9" s="271">
        <v>6.26</v>
      </c>
      <c r="K9" s="33" t="s">
        <v>518</v>
      </c>
      <c r="L9" s="33" t="s">
        <v>932</v>
      </c>
      <c r="M9" s="9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4">
        <f t="shared" si="0"/>
        <v>9</v>
      </c>
      <c r="B10" s="7"/>
      <c r="C10" s="7" t="s">
        <v>3</v>
      </c>
      <c r="D10" s="288">
        <v>1257</v>
      </c>
      <c r="E10" s="300">
        <v>1.9</v>
      </c>
      <c r="F10" s="36" t="s">
        <v>115</v>
      </c>
      <c r="G10" s="36" t="s">
        <v>136</v>
      </c>
      <c r="H10" s="37">
        <v>3</v>
      </c>
      <c r="I10" s="36" t="s">
        <v>47</v>
      </c>
      <c r="J10" s="272">
        <v>7.26</v>
      </c>
      <c r="K10" s="36" t="s">
        <v>48</v>
      </c>
      <c r="L10" s="36" t="s">
        <v>51</v>
      </c>
      <c r="M10" s="3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201">
        <f t="shared" si="0"/>
        <v>10</v>
      </c>
      <c r="B11" s="202"/>
      <c r="C11" s="202" t="s">
        <v>3</v>
      </c>
      <c r="D11" s="291">
        <v>1259</v>
      </c>
      <c r="E11" s="303">
        <v>1</v>
      </c>
      <c r="F11" s="205" t="s">
        <v>519</v>
      </c>
      <c r="G11" s="205" t="s">
        <v>975</v>
      </c>
      <c r="H11" s="207">
        <v>3</v>
      </c>
      <c r="I11" s="206" t="s">
        <v>510</v>
      </c>
      <c r="J11" s="275">
        <v>7.17</v>
      </c>
      <c r="K11" s="205" t="s">
        <v>511</v>
      </c>
      <c r="L11" s="205" t="s">
        <v>940</v>
      </c>
      <c r="M11" s="26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11</v>
      </c>
      <c r="B12" s="22"/>
      <c r="C12" s="22" t="s">
        <v>3</v>
      </c>
      <c r="D12" s="292">
        <v>1260</v>
      </c>
      <c r="E12" s="304">
        <v>2</v>
      </c>
      <c r="F12" s="49" t="s">
        <v>761</v>
      </c>
      <c r="G12" s="49" t="s">
        <v>762</v>
      </c>
      <c r="H12" s="50">
        <v>3</v>
      </c>
      <c r="I12" s="42" t="s">
        <v>21</v>
      </c>
      <c r="J12" s="276">
        <v>7.22</v>
      </c>
      <c r="K12" s="49" t="s">
        <v>31</v>
      </c>
      <c r="L12" s="49" t="s">
        <v>32</v>
      </c>
      <c r="M12" s="5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4">
        <f t="shared" si="0"/>
        <v>12</v>
      </c>
      <c r="B13" s="7"/>
      <c r="C13" s="7" t="s">
        <v>3</v>
      </c>
      <c r="D13" s="288">
        <v>1263</v>
      </c>
      <c r="E13" s="299">
        <v>0</v>
      </c>
      <c r="F13" s="33" t="s">
        <v>341</v>
      </c>
      <c r="G13" s="33" t="s">
        <v>342</v>
      </c>
      <c r="H13" s="34">
        <v>3</v>
      </c>
      <c r="I13" s="36" t="s">
        <v>339</v>
      </c>
      <c r="J13" s="271">
        <v>7.04</v>
      </c>
      <c r="K13" s="33" t="s">
        <v>343</v>
      </c>
      <c r="L13" s="33" t="s">
        <v>344</v>
      </c>
      <c r="M13" s="9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4">
        <f t="shared" si="0"/>
        <v>12</v>
      </c>
      <c r="B14" s="7"/>
      <c r="C14" s="7" t="s">
        <v>3</v>
      </c>
      <c r="D14" s="288">
        <v>1263</v>
      </c>
      <c r="E14" s="299">
        <v>0.9</v>
      </c>
      <c r="F14" s="33" t="s">
        <v>521</v>
      </c>
      <c r="G14" s="33" t="s">
        <v>522</v>
      </c>
      <c r="H14" s="34">
        <v>3</v>
      </c>
      <c r="I14" s="36" t="s">
        <v>510</v>
      </c>
      <c r="J14" s="271">
        <v>10.02</v>
      </c>
      <c r="K14" s="33" t="s">
        <v>523</v>
      </c>
      <c r="L14" s="33" t="s">
        <v>987</v>
      </c>
      <c r="M14" s="9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4">
        <f t="shared" si="0"/>
        <v>14</v>
      </c>
      <c r="B15" s="7"/>
      <c r="C15" s="7" t="s">
        <v>3</v>
      </c>
      <c r="D15" s="288">
        <v>1269</v>
      </c>
      <c r="E15" s="299">
        <v>0.8</v>
      </c>
      <c r="F15" s="33" t="s">
        <v>887</v>
      </c>
      <c r="G15" s="33" t="s">
        <v>888</v>
      </c>
      <c r="H15" s="34">
        <v>2</v>
      </c>
      <c r="I15" s="36" t="s">
        <v>907</v>
      </c>
      <c r="J15" s="271">
        <v>6.06</v>
      </c>
      <c r="K15" s="33" t="s">
        <v>903</v>
      </c>
      <c r="L15" s="33" t="s">
        <v>904</v>
      </c>
      <c r="M15" s="9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186">
        <f t="shared" si="0"/>
        <v>15</v>
      </c>
      <c r="B16" s="187"/>
      <c r="C16" s="187" t="s">
        <v>3</v>
      </c>
      <c r="D16" s="289">
        <v>1272</v>
      </c>
      <c r="E16" s="305">
        <v>0.3</v>
      </c>
      <c r="F16" s="217" t="s">
        <v>61</v>
      </c>
      <c r="G16" s="217" t="s">
        <v>137</v>
      </c>
      <c r="H16" s="264">
        <v>2</v>
      </c>
      <c r="I16" s="190" t="s">
        <v>47</v>
      </c>
      <c r="J16" s="277">
        <v>6.3</v>
      </c>
      <c r="K16" s="217" t="s">
        <v>116</v>
      </c>
      <c r="L16" s="217" t="s">
        <v>67</v>
      </c>
      <c r="M16" s="26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95">
        <f t="shared" si="0"/>
        <v>16</v>
      </c>
      <c r="B17" s="171"/>
      <c r="C17" s="171" t="s">
        <v>3</v>
      </c>
      <c r="D17" s="290">
        <v>1273</v>
      </c>
      <c r="E17" s="302">
        <v>0.2</v>
      </c>
      <c r="F17" s="197" t="s">
        <v>91</v>
      </c>
      <c r="G17" s="197" t="s">
        <v>138</v>
      </c>
      <c r="H17" s="198">
        <v>2</v>
      </c>
      <c r="I17" s="197" t="s">
        <v>47</v>
      </c>
      <c r="J17" s="274">
        <v>7.15</v>
      </c>
      <c r="K17" s="197" t="s">
        <v>64</v>
      </c>
      <c r="L17" s="197" t="s">
        <v>50</v>
      </c>
      <c r="M17" s="23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4">
        <f t="shared" si="0"/>
        <v>16</v>
      </c>
      <c r="B18" s="7"/>
      <c r="C18" s="7" t="s">
        <v>3</v>
      </c>
      <c r="D18" s="288">
        <v>1273</v>
      </c>
      <c r="E18" s="300">
        <v>2</v>
      </c>
      <c r="F18" s="36" t="s">
        <v>53</v>
      </c>
      <c r="G18" s="36" t="s">
        <v>139</v>
      </c>
      <c r="H18" s="37">
        <v>3</v>
      </c>
      <c r="I18" s="36" t="s">
        <v>47</v>
      </c>
      <c r="J18" s="272">
        <v>7.26</v>
      </c>
      <c r="K18" s="36" t="s">
        <v>48</v>
      </c>
      <c r="L18" s="36" t="s">
        <v>51</v>
      </c>
      <c r="M18" s="3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4">
        <f t="shared" si="0"/>
        <v>18</v>
      </c>
      <c r="B19" s="7"/>
      <c r="C19" s="7" t="s">
        <v>3</v>
      </c>
      <c r="D19" s="288">
        <v>1274</v>
      </c>
      <c r="E19" s="299">
        <v>0.9</v>
      </c>
      <c r="F19" s="33" t="s">
        <v>889</v>
      </c>
      <c r="G19" s="33" t="s">
        <v>890</v>
      </c>
      <c r="H19" s="34">
        <v>3</v>
      </c>
      <c r="I19" s="36" t="s">
        <v>907</v>
      </c>
      <c r="J19" s="271">
        <v>7.25</v>
      </c>
      <c r="K19" s="33" t="s">
        <v>905</v>
      </c>
      <c r="L19" s="33" t="s">
        <v>17</v>
      </c>
      <c r="M19" s="9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4">
        <f t="shared" si="0"/>
        <v>19</v>
      </c>
      <c r="B20" s="7"/>
      <c r="C20" s="7" t="s">
        <v>3</v>
      </c>
      <c r="D20" s="288">
        <v>1275</v>
      </c>
      <c r="E20" s="299">
        <v>0.4</v>
      </c>
      <c r="F20" s="33" t="s">
        <v>524</v>
      </c>
      <c r="G20" s="33" t="s">
        <v>1015</v>
      </c>
      <c r="H20" s="34">
        <v>3</v>
      </c>
      <c r="I20" s="36" t="s">
        <v>510</v>
      </c>
      <c r="J20" s="271">
        <v>6.13</v>
      </c>
      <c r="K20" s="33" t="s">
        <v>525</v>
      </c>
      <c r="L20" s="33" t="s">
        <v>1011</v>
      </c>
      <c r="M20" s="9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201">
        <f t="shared" si="0"/>
        <v>20</v>
      </c>
      <c r="B21" s="202"/>
      <c r="C21" s="202" t="s">
        <v>3</v>
      </c>
      <c r="D21" s="291">
        <v>1277</v>
      </c>
      <c r="E21" s="303">
        <v>-0.9</v>
      </c>
      <c r="F21" s="205" t="s">
        <v>526</v>
      </c>
      <c r="G21" s="205" t="s">
        <v>527</v>
      </c>
      <c r="H21" s="207">
        <v>2</v>
      </c>
      <c r="I21" s="206" t="s">
        <v>510</v>
      </c>
      <c r="J21" s="275">
        <v>7.11</v>
      </c>
      <c r="K21" s="205" t="s">
        <v>528</v>
      </c>
      <c r="L21" s="205" t="s">
        <v>932</v>
      </c>
      <c r="M21" s="26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21</v>
      </c>
      <c r="B22" s="22"/>
      <c r="C22" s="22" t="s">
        <v>3</v>
      </c>
      <c r="D22" s="292">
        <v>1279</v>
      </c>
      <c r="E22" s="306">
        <v>2</v>
      </c>
      <c r="F22" s="42" t="s">
        <v>117</v>
      </c>
      <c r="G22" s="42" t="s">
        <v>140</v>
      </c>
      <c r="H22" s="42">
        <v>3</v>
      </c>
      <c r="I22" s="42" t="s">
        <v>47</v>
      </c>
      <c r="J22" s="278">
        <v>8.01</v>
      </c>
      <c r="K22" s="266" t="s">
        <v>118</v>
      </c>
      <c r="L22" s="42" t="s">
        <v>89</v>
      </c>
      <c r="M22" s="4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4">
        <f t="shared" si="0"/>
        <v>22</v>
      </c>
      <c r="B23" s="7"/>
      <c r="C23" s="7" t="s">
        <v>3</v>
      </c>
      <c r="D23" s="288">
        <v>1281</v>
      </c>
      <c r="E23" s="300">
        <v>2</v>
      </c>
      <c r="F23" s="36" t="s">
        <v>119</v>
      </c>
      <c r="G23" s="36" t="s">
        <v>141</v>
      </c>
      <c r="H23" s="37">
        <v>3</v>
      </c>
      <c r="I23" s="36" t="s">
        <v>47</v>
      </c>
      <c r="J23" s="272">
        <v>7.26</v>
      </c>
      <c r="K23" s="36" t="s">
        <v>48</v>
      </c>
      <c r="L23" s="36" t="s">
        <v>51</v>
      </c>
      <c r="M23" s="3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4">
        <f t="shared" si="0"/>
        <v>23</v>
      </c>
      <c r="B24" s="7"/>
      <c r="C24" s="7" t="s">
        <v>3</v>
      </c>
      <c r="D24" s="288">
        <v>1282</v>
      </c>
      <c r="E24" s="299">
        <v>1.9</v>
      </c>
      <c r="F24" s="33" t="s">
        <v>345</v>
      </c>
      <c r="G24" s="33" t="s">
        <v>346</v>
      </c>
      <c r="H24" s="34">
        <v>3</v>
      </c>
      <c r="I24" s="36" t="s">
        <v>339</v>
      </c>
      <c r="J24" s="271">
        <v>5.23</v>
      </c>
      <c r="K24" s="33" t="s">
        <v>347</v>
      </c>
      <c r="L24" s="33" t="s">
        <v>348</v>
      </c>
      <c r="M24" s="9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4">
        <f t="shared" si="0"/>
        <v>23</v>
      </c>
      <c r="B25" s="7"/>
      <c r="C25" s="7" t="s">
        <v>3</v>
      </c>
      <c r="D25" s="288">
        <v>1282</v>
      </c>
      <c r="E25" s="300">
        <v>2</v>
      </c>
      <c r="F25" s="36" t="s">
        <v>128</v>
      </c>
      <c r="G25" s="36" t="s">
        <v>142</v>
      </c>
      <c r="H25" s="37">
        <v>3</v>
      </c>
      <c r="I25" s="36" t="s">
        <v>47</v>
      </c>
      <c r="J25" s="272">
        <v>7.26</v>
      </c>
      <c r="K25" s="36" t="s">
        <v>48</v>
      </c>
      <c r="L25" s="36" t="s">
        <v>51</v>
      </c>
      <c r="M25" s="3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186">
        <f t="shared" si="0"/>
        <v>25</v>
      </c>
      <c r="B26" s="187"/>
      <c r="C26" s="187" t="s">
        <v>3</v>
      </c>
      <c r="D26" s="289">
        <v>1285</v>
      </c>
      <c r="E26" s="305">
        <v>1.6</v>
      </c>
      <c r="F26" s="217" t="s">
        <v>349</v>
      </c>
      <c r="G26" s="217" t="s">
        <v>350</v>
      </c>
      <c r="H26" s="264">
        <v>1</v>
      </c>
      <c r="I26" s="190" t="s">
        <v>339</v>
      </c>
      <c r="J26" s="277">
        <v>5.22</v>
      </c>
      <c r="K26" s="217" t="s">
        <v>351</v>
      </c>
      <c r="L26" s="217" t="s">
        <v>352</v>
      </c>
      <c r="M26" s="26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95">
        <f t="shared" si="0"/>
        <v>25</v>
      </c>
      <c r="B27" s="171"/>
      <c r="C27" s="171" t="s">
        <v>3</v>
      </c>
      <c r="D27" s="290">
        <v>1285</v>
      </c>
      <c r="E27" s="307">
        <v>1.9</v>
      </c>
      <c r="F27" s="197" t="s">
        <v>318</v>
      </c>
      <c r="G27" s="197" t="s">
        <v>143</v>
      </c>
      <c r="H27" s="197">
        <v>3</v>
      </c>
      <c r="I27" s="197" t="s">
        <v>47</v>
      </c>
      <c r="J27" s="274">
        <v>7.26</v>
      </c>
      <c r="K27" s="197" t="s">
        <v>48</v>
      </c>
      <c r="L27" s="197" t="s">
        <v>51</v>
      </c>
      <c r="M27" s="23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4">
        <f t="shared" si="0"/>
        <v>27</v>
      </c>
      <c r="B28" s="7"/>
      <c r="C28" s="7" t="s">
        <v>3</v>
      </c>
      <c r="D28" s="288">
        <v>1286</v>
      </c>
      <c r="E28" s="299">
        <v>2</v>
      </c>
      <c r="F28" s="33" t="s">
        <v>763</v>
      </c>
      <c r="G28" s="33" t="s">
        <v>30</v>
      </c>
      <c r="H28" s="34">
        <v>3</v>
      </c>
      <c r="I28" s="36" t="s">
        <v>21</v>
      </c>
      <c r="J28" s="271">
        <v>7.22</v>
      </c>
      <c r="K28" s="33" t="s">
        <v>31</v>
      </c>
      <c r="L28" s="33" t="s">
        <v>32</v>
      </c>
      <c r="M28" s="9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4">
        <f t="shared" si="0"/>
        <v>28</v>
      </c>
      <c r="B29" s="7"/>
      <c r="C29" s="7" t="s">
        <v>3</v>
      </c>
      <c r="D29" s="288">
        <v>1287</v>
      </c>
      <c r="E29" s="300">
        <v>0.6</v>
      </c>
      <c r="F29" s="36" t="s">
        <v>57</v>
      </c>
      <c r="G29" s="36" t="s">
        <v>144</v>
      </c>
      <c r="H29" s="37">
        <v>3</v>
      </c>
      <c r="I29" s="36" t="s">
        <v>47</v>
      </c>
      <c r="J29" s="272">
        <v>6.3</v>
      </c>
      <c r="K29" s="36" t="s">
        <v>56</v>
      </c>
      <c r="L29" s="36" t="s">
        <v>51</v>
      </c>
      <c r="M29" s="38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4">
        <f t="shared" si="0"/>
        <v>29</v>
      </c>
      <c r="B30" s="7"/>
      <c r="C30" s="7" t="s">
        <v>3</v>
      </c>
      <c r="D30" s="288">
        <v>1288</v>
      </c>
      <c r="E30" s="308">
        <v>2</v>
      </c>
      <c r="F30" s="45" t="s">
        <v>120</v>
      </c>
      <c r="G30" s="45" t="s">
        <v>145</v>
      </c>
      <c r="H30" s="45">
        <v>3</v>
      </c>
      <c r="I30" s="36" t="s">
        <v>47</v>
      </c>
      <c r="J30" s="279">
        <v>7.26</v>
      </c>
      <c r="K30" s="46" t="s">
        <v>48</v>
      </c>
      <c r="L30" s="36" t="s">
        <v>51</v>
      </c>
      <c r="M30" s="25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201">
        <f t="shared" si="0"/>
        <v>30</v>
      </c>
      <c r="B31" s="202"/>
      <c r="C31" s="202" t="s">
        <v>3</v>
      </c>
      <c r="D31" s="291">
        <v>1290</v>
      </c>
      <c r="E31" s="303">
        <v>1</v>
      </c>
      <c r="F31" s="205" t="s">
        <v>529</v>
      </c>
      <c r="G31" s="205" t="s">
        <v>530</v>
      </c>
      <c r="H31" s="207">
        <v>3</v>
      </c>
      <c r="I31" s="206" t="s">
        <v>510</v>
      </c>
      <c r="J31" s="275">
        <v>7.17</v>
      </c>
      <c r="K31" s="205" t="s">
        <v>511</v>
      </c>
      <c r="L31" s="205" t="s">
        <v>940</v>
      </c>
      <c r="M31" s="26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0"/>
        <v>31</v>
      </c>
      <c r="B32" s="22"/>
      <c r="C32" s="22" t="s">
        <v>3</v>
      </c>
      <c r="D32" s="292">
        <v>1291</v>
      </c>
      <c r="E32" s="304">
        <v>1.1</v>
      </c>
      <c r="F32" s="49" t="s">
        <v>353</v>
      </c>
      <c r="G32" s="49" t="s">
        <v>354</v>
      </c>
      <c r="H32" s="50">
        <v>3</v>
      </c>
      <c r="I32" s="42" t="s">
        <v>339</v>
      </c>
      <c r="J32" s="276">
        <v>8.22</v>
      </c>
      <c r="K32" s="49" t="s">
        <v>355</v>
      </c>
      <c r="L32" s="49" t="s">
        <v>339</v>
      </c>
      <c r="M32" s="5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4">
        <f t="shared" si="0"/>
        <v>31</v>
      </c>
      <c r="B33" s="7"/>
      <c r="C33" s="7" t="s">
        <v>3</v>
      </c>
      <c r="D33" s="288">
        <v>1291</v>
      </c>
      <c r="E33" s="299">
        <v>0.5</v>
      </c>
      <c r="F33" s="33" t="s">
        <v>531</v>
      </c>
      <c r="G33" s="33" t="s">
        <v>935</v>
      </c>
      <c r="H33" s="34">
        <v>2</v>
      </c>
      <c r="I33" s="36" t="s">
        <v>510</v>
      </c>
      <c r="J33" s="271">
        <v>9.26</v>
      </c>
      <c r="K33" s="33" t="s">
        <v>532</v>
      </c>
      <c r="L33" s="33" t="s">
        <v>936</v>
      </c>
      <c r="M33" s="9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4">
        <f aca="true" t="shared" si="1" ref="A34:A65">RANK(D34,$D$2:$D$75,1)</f>
        <v>33</v>
      </c>
      <c r="B34" s="7"/>
      <c r="C34" s="7" t="s">
        <v>3</v>
      </c>
      <c r="D34" s="288">
        <v>1292</v>
      </c>
      <c r="E34" s="299">
        <v>-1.3</v>
      </c>
      <c r="F34" s="33" t="s">
        <v>356</v>
      </c>
      <c r="G34" s="33" t="s">
        <v>357</v>
      </c>
      <c r="H34" s="34">
        <v>3</v>
      </c>
      <c r="I34" s="36" t="s">
        <v>339</v>
      </c>
      <c r="J34" s="271">
        <v>7.04</v>
      </c>
      <c r="K34" s="33" t="s">
        <v>343</v>
      </c>
      <c r="L34" s="33" t="s">
        <v>344</v>
      </c>
      <c r="M34" s="9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4">
        <f t="shared" si="1"/>
        <v>34</v>
      </c>
      <c r="B35" s="7"/>
      <c r="C35" s="7" t="s">
        <v>3</v>
      </c>
      <c r="D35" s="288">
        <v>1293</v>
      </c>
      <c r="E35" s="299">
        <v>2</v>
      </c>
      <c r="F35" s="33" t="s">
        <v>764</v>
      </c>
      <c r="G35" s="33" t="s">
        <v>765</v>
      </c>
      <c r="H35" s="34">
        <v>3</v>
      </c>
      <c r="I35" s="36" t="s">
        <v>21</v>
      </c>
      <c r="J35" s="271">
        <v>7.22</v>
      </c>
      <c r="K35" s="33" t="s">
        <v>31</v>
      </c>
      <c r="L35" s="33" t="s">
        <v>32</v>
      </c>
      <c r="M35" s="9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186">
        <f t="shared" si="1"/>
        <v>34</v>
      </c>
      <c r="B36" s="187"/>
      <c r="C36" s="187" t="s">
        <v>3</v>
      </c>
      <c r="D36" s="289">
        <v>1293</v>
      </c>
      <c r="E36" s="301">
        <v>1.9</v>
      </c>
      <c r="F36" s="190" t="s">
        <v>129</v>
      </c>
      <c r="G36" s="190" t="s">
        <v>146</v>
      </c>
      <c r="H36" s="191">
        <v>2</v>
      </c>
      <c r="I36" s="190" t="s">
        <v>47</v>
      </c>
      <c r="J36" s="273">
        <v>7.26</v>
      </c>
      <c r="K36" s="190" t="s">
        <v>48</v>
      </c>
      <c r="L36" s="190" t="s">
        <v>51</v>
      </c>
      <c r="M36" s="23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95">
        <f t="shared" si="1"/>
        <v>36</v>
      </c>
      <c r="B37" s="171"/>
      <c r="C37" s="171" t="s">
        <v>3</v>
      </c>
      <c r="D37" s="290">
        <v>1294</v>
      </c>
      <c r="E37" s="309">
        <v>1.5</v>
      </c>
      <c r="F37" s="211" t="s">
        <v>358</v>
      </c>
      <c r="G37" s="211" t="s">
        <v>359</v>
      </c>
      <c r="H37" s="212">
        <v>2</v>
      </c>
      <c r="I37" s="197" t="s">
        <v>339</v>
      </c>
      <c r="J37" s="280">
        <v>7.04</v>
      </c>
      <c r="K37" s="211" t="s">
        <v>343</v>
      </c>
      <c r="L37" s="211" t="s">
        <v>344</v>
      </c>
      <c r="M37" s="26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4">
        <f t="shared" si="1"/>
        <v>36</v>
      </c>
      <c r="B38" s="7"/>
      <c r="C38" s="7" t="s">
        <v>3</v>
      </c>
      <c r="D38" s="288">
        <v>1294</v>
      </c>
      <c r="E38" s="299">
        <v>1.4</v>
      </c>
      <c r="F38" s="33" t="s">
        <v>533</v>
      </c>
      <c r="G38" s="33" t="s">
        <v>530</v>
      </c>
      <c r="H38" s="34">
        <v>2</v>
      </c>
      <c r="I38" s="36" t="s">
        <v>510</v>
      </c>
      <c r="J38" s="271">
        <v>8.21</v>
      </c>
      <c r="K38" s="33" t="s">
        <v>534</v>
      </c>
      <c r="L38" s="33" t="s">
        <v>957</v>
      </c>
      <c r="M38" s="9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4">
        <f t="shared" si="1"/>
        <v>36</v>
      </c>
      <c r="B39" s="7"/>
      <c r="C39" s="7" t="s">
        <v>3</v>
      </c>
      <c r="D39" s="293">
        <v>1294</v>
      </c>
      <c r="E39" s="310">
        <v>1.2</v>
      </c>
      <c r="F39" s="7" t="s">
        <v>130</v>
      </c>
      <c r="G39" s="7" t="s">
        <v>147</v>
      </c>
      <c r="H39" s="100">
        <v>2</v>
      </c>
      <c r="I39" s="100" t="s">
        <v>47</v>
      </c>
      <c r="J39" s="281">
        <v>9.18</v>
      </c>
      <c r="K39" s="7" t="s">
        <v>66</v>
      </c>
      <c r="L39" s="7" t="s">
        <v>67</v>
      </c>
      <c r="M39" s="1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4">
        <f t="shared" si="1"/>
        <v>39</v>
      </c>
      <c r="B40" s="7"/>
      <c r="C40" s="7" t="s">
        <v>3</v>
      </c>
      <c r="D40" s="288">
        <v>1295</v>
      </c>
      <c r="E40" s="299">
        <v>-0.6</v>
      </c>
      <c r="F40" s="33" t="s">
        <v>766</v>
      </c>
      <c r="G40" s="33" t="s">
        <v>767</v>
      </c>
      <c r="H40" s="34">
        <v>2</v>
      </c>
      <c r="I40" s="36" t="s">
        <v>21</v>
      </c>
      <c r="J40" s="271">
        <v>6.19</v>
      </c>
      <c r="K40" s="33" t="s">
        <v>768</v>
      </c>
      <c r="L40" s="33" t="s">
        <v>32</v>
      </c>
      <c r="M40" s="9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201">
        <f t="shared" si="1"/>
        <v>40</v>
      </c>
      <c r="B41" s="202"/>
      <c r="C41" s="202" t="s">
        <v>3</v>
      </c>
      <c r="D41" s="294">
        <v>1297</v>
      </c>
      <c r="E41" s="311">
        <v>1</v>
      </c>
      <c r="F41" s="202" t="s">
        <v>121</v>
      </c>
      <c r="G41" s="202" t="s">
        <v>148</v>
      </c>
      <c r="H41" s="220">
        <v>2</v>
      </c>
      <c r="I41" s="220" t="s">
        <v>47</v>
      </c>
      <c r="J41" s="282">
        <v>6.3</v>
      </c>
      <c r="K41" s="202" t="s">
        <v>58</v>
      </c>
      <c r="L41" s="202" t="s">
        <v>89</v>
      </c>
      <c r="M41" s="20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f t="shared" si="1"/>
        <v>41</v>
      </c>
      <c r="B42" s="22"/>
      <c r="C42" s="22" t="s">
        <v>3</v>
      </c>
      <c r="D42" s="295">
        <v>1298</v>
      </c>
      <c r="E42" s="312">
        <v>1.7</v>
      </c>
      <c r="F42" s="22" t="s">
        <v>131</v>
      </c>
      <c r="G42" s="22" t="s">
        <v>136</v>
      </c>
      <c r="H42" s="114">
        <v>3</v>
      </c>
      <c r="I42" s="114" t="s">
        <v>47</v>
      </c>
      <c r="J42" s="283">
        <v>4.24</v>
      </c>
      <c r="K42" s="22" t="s">
        <v>122</v>
      </c>
      <c r="L42" s="22" t="s">
        <v>47</v>
      </c>
      <c r="M42" s="2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4">
        <f t="shared" si="1"/>
        <v>42</v>
      </c>
      <c r="B43" s="7"/>
      <c r="C43" s="7" t="s">
        <v>3</v>
      </c>
      <c r="D43" s="288">
        <v>1299</v>
      </c>
      <c r="E43" s="299">
        <v>1.5</v>
      </c>
      <c r="F43" s="33" t="s">
        <v>535</v>
      </c>
      <c r="G43" s="33" t="s">
        <v>950</v>
      </c>
      <c r="H43" s="34">
        <v>3</v>
      </c>
      <c r="I43" s="36" t="s">
        <v>510</v>
      </c>
      <c r="J43" s="271">
        <v>5.15</v>
      </c>
      <c r="K43" s="33" t="s">
        <v>536</v>
      </c>
      <c r="L43" s="33" t="s">
        <v>934</v>
      </c>
      <c r="M43" s="9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4">
        <f t="shared" si="1"/>
        <v>42</v>
      </c>
      <c r="B44" s="7"/>
      <c r="C44" s="7" t="s">
        <v>3</v>
      </c>
      <c r="D44" s="293">
        <v>1299</v>
      </c>
      <c r="E44" s="310">
        <v>2</v>
      </c>
      <c r="F44" s="7" t="s">
        <v>132</v>
      </c>
      <c r="G44" s="7" t="s">
        <v>149</v>
      </c>
      <c r="H44" s="100">
        <v>3</v>
      </c>
      <c r="I44" s="100" t="s">
        <v>47</v>
      </c>
      <c r="J44" s="281">
        <v>6.09</v>
      </c>
      <c r="K44" s="7" t="s">
        <v>65</v>
      </c>
      <c r="L44" s="7" t="s">
        <v>47</v>
      </c>
      <c r="M44" s="1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14">
        <f t="shared" si="1"/>
        <v>42</v>
      </c>
      <c r="B45" s="7"/>
      <c r="C45" s="7" t="s">
        <v>3</v>
      </c>
      <c r="D45" s="293">
        <v>1299</v>
      </c>
      <c r="E45" s="310">
        <v>2</v>
      </c>
      <c r="F45" s="7" t="s">
        <v>123</v>
      </c>
      <c r="G45" s="7" t="s">
        <v>150</v>
      </c>
      <c r="H45" s="100">
        <v>3</v>
      </c>
      <c r="I45" s="100" t="s">
        <v>47</v>
      </c>
      <c r="J45" s="281">
        <v>7.26</v>
      </c>
      <c r="K45" s="7" t="s">
        <v>48</v>
      </c>
      <c r="L45" s="7" t="s">
        <v>51</v>
      </c>
      <c r="M45" s="1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186">
        <f t="shared" si="1"/>
        <v>45</v>
      </c>
      <c r="B46" s="187"/>
      <c r="C46" s="187" t="s">
        <v>3</v>
      </c>
      <c r="D46" s="289">
        <v>1300</v>
      </c>
      <c r="E46" s="305">
        <v>-1.3</v>
      </c>
      <c r="F46" s="217" t="s">
        <v>360</v>
      </c>
      <c r="G46" s="217" t="s">
        <v>361</v>
      </c>
      <c r="H46" s="264">
        <v>3</v>
      </c>
      <c r="I46" s="190" t="s">
        <v>339</v>
      </c>
      <c r="J46" s="277">
        <v>7.04</v>
      </c>
      <c r="K46" s="217" t="s">
        <v>343</v>
      </c>
      <c r="L46" s="217" t="s">
        <v>344</v>
      </c>
      <c r="M46" s="265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95">
        <f t="shared" si="1"/>
        <v>45</v>
      </c>
      <c r="B47" s="171"/>
      <c r="C47" s="171" t="s">
        <v>3</v>
      </c>
      <c r="D47" s="290">
        <v>1300</v>
      </c>
      <c r="E47" s="309">
        <v>1.2</v>
      </c>
      <c r="F47" s="211" t="s">
        <v>769</v>
      </c>
      <c r="G47" s="211" t="s">
        <v>770</v>
      </c>
      <c r="H47" s="212">
        <v>1</v>
      </c>
      <c r="I47" s="197" t="s">
        <v>21</v>
      </c>
      <c r="J47" s="280">
        <v>10.3</v>
      </c>
      <c r="K47" s="211" t="s">
        <v>771</v>
      </c>
      <c r="L47" s="211" t="s">
        <v>772</v>
      </c>
      <c r="M47" s="267" t="s">
        <v>773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4">
        <f t="shared" si="1"/>
        <v>45</v>
      </c>
      <c r="B48" s="7"/>
      <c r="C48" s="7" t="s">
        <v>3</v>
      </c>
      <c r="D48" s="293">
        <v>1300</v>
      </c>
      <c r="E48" s="310">
        <v>2</v>
      </c>
      <c r="F48" s="7" t="s">
        <v>124</v>
      </c>
      <c r="G48" s="7" t="s">
        <v>137</v>
      </c>
      <c r="H48" s="100">
        <v>3</v>
      </c>
      <c r="I48" s="100" t="s">
        <v>47</v>
      </c>
      <c r="J48" s="281">
        <v>6.01</v>
      </c>
      <c r="K48" s="7" t="s">
        <v>125</v>
      </c>
      <c r="L48" s="7" t="s">
        <v>67</v>
      </c>
      <c r="M48" s="1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4">
        <f t="shared" si="1"/>
        <v>48</v>
      </c>
      <c r="B49" s="7"/>
      <c r="C49" s="7" t="s">
        <v>3</v>
      </c>
      <c r="D49" s="288">
        <v>1302</v>
      </c>
      <c r="E49" s="299">
        <v>-0.2</v>
      </c>
      <c r="F49" s="33" t="s">
        <v>774</v>
      </c>
      <c r="G49" s="33" t="s">
        <v>775</v>
      </c>
      <c r="H49" s="34">
        <v>2</v>
      </c>
      <c r="I49" s="36" t="s">
        <v>21</v>
      </c>
      <c r="J49" s="271">
        <v>7.22</v>
      </c>
      <c r="K49" s="33" t="s">
        <v>31</v>
      </c>
      <c r="L49" s="33" t="s">
        <v>32</v>
      </c>
      <c r="M49" s="94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4">
        <f t="shared" si="1"/>
        <v>49</v>
      </c>
      <c r="B50" s="7"/>
      <c r="C50" s="7" t="s">
        <v>3</v>
      </c>
      <c r="D50" s="288">
        <v>1305</v>
      </c>
      <c r="E50" s="299">
        <v>1.5</v>
      </c>
      <c r="F50" s="33" t="s">
        <v>891</v>
      </c>
      <c r="G50" s="33" t="s">
        <v>892</v>
      </c>
      <c r="H50" s="34">
        <v>3</v>
      </c>
      <c r="I50" s="36" t="s">
        <v>907</v>
      </c>
      <c r="J50" s="271">
        <v>7.25</v>
      </c>
      <c r="K50" s="33" t="s">
        <v>905</v>
      </c>
      <c r="L50" s="33" t="s">
        <v>17</v>
      </c>
      <c r="M50" s="94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201">
        <f t="shared" si="1"/>
        <v>50</v>
      </c>
      <c r="B51" s="202"/>
      <c r="C51" s="202" t="s">
        <v>3</v>
      </c>
      <c r="D51" s="291">
        <v>1306</v>
      </c>
      <c r="E51" s="303">
        <v>0</v>
      </c>
      <c r="F51" s="205" t="s">
        <v>776</v>
      </c>
      <c r="G51" s="205" t="s">
        <v>777</v>
      </c>
      <c r="H51" s="207">
        <v>1</v>
      </c>
      <c r="I51" s="206" t="s">
        <v>21</v>
      </c>
      <c r="J51" s="275">
        <v>8.29</v>
      </c>
      <c r="K51" s="205" t="s">
        <v>778</v>
      </c>
      <c r="L51" s="205" t="s">
        <v>32</v>
      </c>
      <c r="M51" s="26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21">
        <f t="shared" si="1"/>
        <v>51</v>
      </c>
      <c r="B52" s="22"/>
      <c r="C52" s="22" t="s">
        <v>3</v>
      </c>
      <c r="D52" s="292">
        <v>1307</v>
      </c>
      <c r="E52" s="304">
        <v>1.5</v>
      </c>
      <c r="F52" s="49" t="s">
        <v>362</v>
      </c>
      <c r="G52" s="49" t="s">
        <v>363</v>
      </c>
      <c r="H52" s="50">
        <v>2</v>
      </c>
      <c r="I52" s="42" t="s">
        <v>339</v>
      </c>
      <c r="J52" s="276">
        <v>7.04</v>
      </c>
      <c r="K52" s="49" t="s">
        <v>343</v>
      </c>
      <c r="L52" s="49" t="s">
        <v>344</v>
      </c>
      <c r="M52" s="5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4">
        <f t="shared" si="1"/>
        <v>52</v>
      </c>
      <c r="B53" s="7"/>
      <c r="C53" s="7" t="s">
        <v>3</v>
      </c>
      <c r="D53" s="288">
        <v>1308</v>
      </c>
      <c r="E53" s="299">
        <v>1.5</v>
      </c>
      <c r="F53" s="33" t="s">
        <v>364</v>
      </c>
      <c r="G53" s="33" t="s">
        <v>365</v>
      </c>
      <c r="H53" s="34">
        <v>3</v>
      </c>
      <c r="I53" s="36" t="s">
        <v>339</v>
      </c>
      <c r="J53" s="271">
        <v>6.2</v>
      </c>
      <c r="K53" s="33" t="s">
        <v>366</v>
      </c>
      <c r="L53" s="33" t="s">
        <v>352</v>
      </c>
      <c r="M53" s="9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14">
        <f t="shared" si="1"/>
        <v>52</v>
      </c>
      <c r="B54" s="7"/>
      <c r="C54" s="7" t="s">
        <v>3</v>
      </c>
      <c r="D54" s="288">
        <v>1308</v>
      </c>
      <c r="E54" s="299">
        <v>2</v>
      </c>
      <c r="F54" s="33" t="s">
        <v>893</v>
      </c>
      <c r="G54" s="33" t="s">
        <v>894</v>
      </c>
      <c r="H54" s="34">
        <v>3</v>
      </c>
      <c r="I54" s="36" t="s">
        <v>907</v>
      </c>
      <c r="J54" s="271">
        <v>5.29</v>
      </c>
      <c r="K54" s="33" t="s">
        <v>906</v>
      </c>
      <c r="L54" s="33" t="s">
        <v>17</v>
      </c>
      <c r="M54" s="9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14">
        <f t="shared" si="1"/>
        <v>54</v>
      </c>
      <c r="B55" s="7"/>
      <c r="C55" s="7" t="s">
        <v>3</v>
      </c>
      <c r="D55" s="288">
        <v>1309</v>
      </c>
      <c r="E55" s="299">
        <v>0.9</v>
      </c>
      <c r="F55" s="33" t="s">
        <v>367</v>
      </c>
      <c r="G55" s="33" t="s">
        <v>342</v>
      </c>
      <c r="H55" s="34">
        <v>2</v>
      </c>
      <c r="I55" s="36" t="s">
        <v>339</v>
      </c>
      <c r="J55" s="271">
        <v>10.11</v>
      </c>
      <c r="K55" s="33" t="s">
        <v>368</v>
      </c>
      <c r="L55" s="33" t="s">
        <v>344</v>
      </c>
      <c r="M55" s="9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186">
        <f t="shared" si="1"/>
        <v>54</v>
      </c>
      <c r="B56" s="187"/>
      <c r="C56" s="187" t="s">
        <v>3</v>
      </c>
      <c r="D56" s="289">
        <v>1309</v>
      </c>
      <c r="E56" s="305">
        <v>1.1</v>
      </c>
      <c r="F56" s="217" t="s">
        <v>537</v>
      </c>
      <c r="G56" s="217" t="s">
        <v>538</v>
      </c>
      <c r="H56" s="264">
        <v>2</v>
      </c>
      <c r="I56" s="190" t="s">
        <v>510</v>
      </c>
      <c r="J56" s="277">
        <v>10.16</v>
      </c>
      <c r="K56" s="217" t="s">
        <v>539</v>
      </c>
      <c r="L56" s="217" t="s">
        <v>931</v>
      </c>
      <c r="M56" s="265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4.25">
      <c r="A57" s="195">
        <f t="shared" si="1"/>
        <v>56</v>
      </c>
      <c r="B57" s="171"/>
      <c r="C57" s="171" t="s">
        <v>3</v>
      </c>
      <c r="D57" s="290">
        <v>1310</v>
      </c>
      <c r="E57" s="309">
        <v>0</v>
      </c>
      <c r="F57" s="211" t="s">
        <v>369</v>
      </c>
      <c r="G57" s="211" t="s">
        <v>370</v>
      </c>
      <c r="H57" s="212">
        <v>3</v>
      </c>
      <c r="I57" s="197" t="s">
        <v>339</v>
      </c>
      <c r="J57" s="280">
        <v>7.04</v>
      </c>
      <c r="K57" s="211" t="s">
        <v>343</v>
      </c>
      <c r="L57" s="211" t="s">
        <v>344</v>
      </c>
      <c r="M57" s="26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4.25">
      <c r="A58" s="14">
        <f t="shared" si="1"/>
        <v>56</v>
      </c>
      <c r="B58" s="7"/>
      <c r="C58" s="7" t="s">
        <v>3</v>
      </c>
      <c r="D58" s="288">
        <v>1310</v>
      </c>
      <c r="E58" s="299">
        <v>0</v>
      </c>
      <c r="F58" s="33" t="s">
        <v>371</v>
      </c>
      <c r="G58" s="33" t="s">
        <v>372</v>
      </c>
      <c r="H58" s="34">
        <v>3</v>
      </c>
      <c r="I58" s="36" t="s">
        <v>339</v>
      </c>
      <c r="J58" s="271">
        <v>7.04</v>
      </c>
      <c r="K58" s="33" t="s">
        <v>343</v>
      </c>
      <c r="L58" s="33" t="s">
        <v>344</v>
      </c>
      <c r="M58" s="9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4.25">
      <c r="A59" s="14">
        <f t="shared" si="1"/>
        <v>56</v>
      </c>
      <c r="B59" s="7"/>
      <c r="C59" s="7" t="s">
        <v>3</v>
      </c>
      <c r="D59" s="288">
        <v>1310</v>
      </c>
      <c r="E59" s="299">
        <v>0</v>
      </c>
      <c r="F59" s="33" t="s">
        <v>779</v>
      </c>
      <c r="G59" s="33" t="s">
        <v>767</v>
      </c>
      <c r="H59" s="34">
        <v>1</v>
      </c>
      <c r="I59" s="36" t="s">
        <v>21</v>
      </c>
      <c r="J59" s="271">
        <v>8.29</v>
      </c>
      <c r="K59" s="33" t="s">
        <v>778</v>
      </c>
      <c r="L59" s="33" t="s">
        <v>32</v>
      </c>
      <c r="M59" s="9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4.25">
      <c r="A60" s="14">
        <f t="shared" si="1"/>
        <v>56</v>
      </c>
      <c r="B60" s="7"/>
      <c r="C60" s="7" t="s">
        <v>3</v>
      </c>
      <c r="D60" s="288">
        <v>1310</v>
      </c>
      <c r="E60" s="299">
        <v>0.9</v>
      </c>
      <c r="F60" s="33" t="s">
        <v>895</v>
      </c>
      <c r="G60" s="33" t="s">
        <v>896</v>
      </c>
      <c r="H60" s="34">
        <v>3</v>
      </c>
      <c r="I60" s="36" t="s">
        <v>907</v>
      </c>
      <c r="J60" s="271">
        <v>7.25</v>
      </c>
      <c r="K60" s="33" t="s">
        <v>905</v>
      </c>
      <c r="L60" s="33" t="s">
        <v>17</v>
      </c>
      <c r="M60" s="9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14.25">
      <c r="A61" s="201">
        <f t="shared" si="1"/>
        <v>60</v>
      </c>
      <c r="B61" s="202"/>
      <c r="C61" s="202" t="s">
        <v>3</v>
      </c>
      <c r="D61" s="291">
        <v>1311</v>
      </c>
      <c r="E61" s="303">
        <v>0.6</v>
      </c>
      <c r="F61" s="205" t="s">
        <v>373</v>
      </c>
      <c r="G61" s="205" t="s">
        <v>374</v>
      </c>
      <c r="H61" s="207">
        <v>3</v>
      </c>
      <c r="I61" s="206" t="s">
        <v>339</v>
      </c>
      <c r="J61" s="275">
        <v>6.26</v>
      </c>
      <c r="K61" s="205" t="s">
        <v>375</v>
      </c>
      <c r="L61" s="205" t="s">
        <v>339</v>
      </c>
      <c r="M61" s="26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14.25">
      <c r="A62" s="21">
        <f t="shared" si="1"/>
        <v>60</v>
      </c>
      <c r="B62" s="22"/>
      <c r="C62" s="22" t="s">
        <v>3</v>
      </c>
      <c r="D62" s="292">
        <v>1311</v>
      </c>
      <c r="E62" s="304">
        <v>0.4</v>
      </c>
      <c r="F62" s="49" t="s">
        <v>540</v>
      </c>
      <c r="G62" s="49" t="s">
        <v>949</v>
      </c>
      <c r="H62" s="50">
        <v>3</v>
      </c>
      <c r="I62" s="42" t="s">
        <v>510</v>
      </c>
      <c r="J62" s="276">
        <v>6.13</v>
      </c>
      <c r="K62" s="49" t="s">
        <v>525</v>
      </c>
      <c r="L62" s="49" t="s">
        <v>1011</v>
      </c>
      <c r="M62" s="5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14.25">
      <c r="A63" s="14">
        <f t="shared" si="1"/>
        <v>60</v>
      </c>
      <c r="B63" s="7"/>
      <c r="C63" s="7" t="s">
        <v>3</v>
      </c>
      <c r="D63" s="288">
        <v>1311</v>
      </c>
      <c r="E63" s="299">
        <v>0.9</v>
      </c>
      <c r="F63" s="33" t="s">
        <v>897</v>
      </c>
      <c r="G63" s="33" t="s">
        <v>898</v>
      </c>
      <c r="H63" s="34">
        <v>3</v>
      </c>
      <c r="I63" s="36" t="s">
        <v>907</v>
      </c>
      <c r="J63" s="271">
        <v>7.25</v>
      </c>
      <c r="K63" s="33" t="s">
        <v>905</v>
      </c>
      <c r="L63" s="33" t="s">
        <v>17</v>
      </c>
      <c r="M63" s="9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14.25">
      <c r="A64" s="14">
        <f t="shared" si="1"/>
        <v>63</v>
      </c>
      <c r="B64" s="7"/>
      <c r="C64" s="7" t="s">
        <v>3</v>
      </c>
      <c r="D64" s="288">
        <v>1313</v>
      </c>
      <c r="E64" s="299">
        <v>2</v>
      </c>
      <c r="F64" s="33" t="s">
        <v>780</v>
      </c>
      <c r="G64" s="33" t="s">
        <v>781</v>
      </c>
      <c r="H64" s="34">
        <v>3</v>
      </c>
      <c r="I64" s="36" t="s">
        <v>21</v>
      </c>
      <c r="J64" s="271">
        <v>7.22</v>
      </c>
      <c r="K64" s="33" t="s">
        <v>31</v>
      </c>
      <c r="L64" s="33" t="s">
        <v>32</v>
      </c>
      <c r="M64" s="94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14.25">
      <c r="A65" s="14">
        <f t="shared" si="1"/>
        <v>63</v>
      </c>
      <c r="B65" s="7"/>
      <c r="C65" s="7" t="s">
        <v>3</v>
      </c>
      <c r="D65" s="288">
        <v>1313</v>
      </c>
      <c r="E65" s="299">
        <v>2</v>
      </c>
      <c r="F65" s="33" t="s">
        <v>782</v>
      </c>
      <c r="G65" s="33" t="s">
        <v>775</v>
      </c>
      <c r="H65" s="34">
        <v>3</v>
      </c>
      <c r="I65" s="36" t="s">
        <v>21</v>
      </c>
      <c r="J65" s="271">
        <v>7.22</v>
      </c>
      <c r="K65" s="33" t="s">
        <v>31</v>
      </c>
      <c r="L65" s="33" t="s">
        <v>32</v>
      </c>
      <c r="M65" s="94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14.25">
      <c r="A66" s="186">
        <f aca="true" t="shared" si="2" ref="A66:A75">RANK(D66,$D$2:$D$75,1)</f>
        <v>65</v>
      </c>
      <c r="B66" s="187"/>
      <c r="C66" s="187" t="s">
        <v>3</v>
      </c>
      <c r="D66" s="289">
        <v>1315</v>
      </c>
      <c r="E66" s="305">
        <v>1.5</v>
      </c>
      <c r="F66" s="217" t="s">
        <v>376</v>
      </c>
      <c r="G66" s="217" t="s">
        <v>377</v>
      </c>
      <c r="H66" s="264">
        <v>3</v>
      </c>
      <c r="I66" s="190" t="s">
        <v>339</v>
      </c>
      <c r="J66" s="277">
        <v>6.2</v>
      </c>
      <c r="K66" s="217" t="s">
        <v>366</v>
      </c>
      <c r="L66" s="217" t="s">
        <v>352</v>
      </c>
      <c r="M66" s="265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ht="14.25">
      <c r="A67" s="195">
        <f t="shared" si="2"/>
        <v>66</v>
      </c>
      <c r="B67" s="171"/>
      <c r="C67" s="171" t="s">
        <v>3</v>
      </c>
      <c r="D67" s="290">
        <v>1316</v>
      </c>
      <c r="E67" s="309">
        <v>0.9</v>
      </c>
      <c r="F67" s="211" t="s">
        <v>899</v>
      </c>
      <c r="G67" s="211" t="s">
        <v>900</v>
      </c>
      <c r="H67" s="212">
        <v>3</v>
      </c>
      <c r="I67" s="197" t="s">
        <v>907</v>
      </c>
      <c r="J67" s="280">
        <v>7.25</v>
      </c>
      <c r="K67" s="211" t="s">
        <v>905</v>
      </c>
      <c r="L67" s="211" t="s">
        <v>17</v>
      </c>
      <c r="M67" s="26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ht="14.25">
      <c r="A68" s="14">
        <f t="shared" si="2"/>
        <v>66</v>
      </c>
      <c r="B68" s="7"/>
      <c r="C68" s="7" t="s">
        <v>3</v>
      </c>
      <c r="D68" s="288">
        <v>1316</v>
      </c>
      <c r="E68" s="299">
        <v>1.6</v>
      </c>
      <c r="F68" s="33" t="s">
        <v>901</v>
      </c>
      <c r="G68" s="33" t="s">
        <v>902</v>
      </c>
      <c r="H68" s="34">
        <v>3</v>
      </c>
      <c r="I68" s="36" t="s">
        <v>907</v>
      </c>
      <c r="J68" s="271">
        <v>6.06</v>
      </c>
      <c r="K68" s="33" t="s">
        <v>903</v>
      </c>
      <c r="L68" s="33" t="s">
        <v>904</v>
      </c>
      <c r="M68" s="94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ht="14.25">
      <c r="A69" s="14">
        <f t="shared" si="2"/>
        <v>68</v>
      </c>
      <c r="B69" s="7"/>
      <c r="C69" s="7" t="s">
        <v>3</v>
      </c>
      <c r="D69" s="288">
        <v>1318</v>
      </c>
      <c r="E69" s="299">
        <v>0.4</v>
      </c>
      <c r="F69" s="33" t="s">
        <v>542</v>
      </c>
      <c r="G69" s="33" t="s">
        <v>1015</v>
      </c>
      <c r="H69" s="34">
        <v>3</v>
      </c>
      <c r="I69" s="36" t="s">
        <v>510</v>
      </c>
      <c r="J69" s="271">
        <v>6.13</v>
      </c>
      <c r="K69" s="33" t="s">
        <v>525</v>
      </c>
      <c r="L69" s="33" t="s">
        <v>1011</v>
      </c>
      <c r="M69" s="94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ht="14.25">
      <c r="A70" s="14">
        <f t="shared" si="2"/>
        <v>68</v>
      </c>
      <c r="B70" s="7"/>
      <c r="C70" s="7" t="s">
        <v>3</v>
      </c>
      <c r="D70" s="288">
        <v>1318</v>
      </c>
      <c r="E70" s="299">
        <v>0.8</v>
      </c>
      <c r="F70" s="33" t="s">
        <v>543</v>
      </c>
      <c r="G70" s="33" t="s">
        <v>544</v>
      </c>
      <c r="H70" s="34">
        <v>2</v>
      </c>
      <c r="I70" s="36" t="s">
        <v>510</v>
      </c>
      <c r="J70" s="271">
        <v>6.26</v>
      </c>
      <c r="K70" s="33" t="s">
        <v>518</v>
      </c>
      <c r="L70" s="33" t="s">
        <v>932</v>
      </c>
      <c r="M70" s="94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ht="14.25">
      <c r="A71" s="201">
        <f t="shared" si="2"/>
        <v>68</v>
      </c>
      <c r="B71" s="202"/>
      <c r="C71" s="202" t="s">
        <v>3</v>
      </c>
      <c r="D71" s="291">
        <v>1318</v>
      </c>
      <c r="E71" s="303">
        <v>1.9</v>
      </c>
      <c r="F71" s="205" t="s">
        <v>545</v>
      </c>
      <c r="G71" s="205" t="s">
        <v>975</v>
      </c>
      <c r="H71" s="207">
        <v>2</v>
      </c>
      <c r="I71" s="206" t="s">
        <v>510</v>
      </c>
      <c r="J71" s="275">
        <v>10.01</v>
      </c>
      <c r="K71" s="205" t="s">
        <v>546</v>
      </c>
      <c r="L71" s="205" t="s">
        <v>936</v>
      </c>
      <c r="M71" s="26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ht="14.25">
      <c r="A72" s="21">
        <f t="shared" si="2"/>
        <v>71</v>
      </c>
      <c r="B72" s="22"/>
      <c r="C72" s="22" t="s">
        <v>3</v>
      </c>
      <c r="D72" s="292">
        <v>1319</v>
      </c>
      <c r="E72" s="304">
        <v>-1.4</v>
      </c>
      <c r="F72" s="49" t="s">
        <v>378</v>
      </c>
      <c r="G72" s="49" t="s">
        <v>379</v>
      </c>
      <c r="H72" s="50">
        <v>3</v>
      </c>
      <c r="I72" s="42" t="s">
        <v>339</v>
      </c>
      <c r="J72" s="276">
        <v>9.05</v>
      </c>
      <c r="K72" s="49" t="s">
        <v>340</v>
      </c>
      <c r="L72" s="49" t="s">
        <v>339</v>
      </c>
      <c r="M72" s="5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ht="14.25">
      <c r="A73" s="14">
        <f t="shared" si="2"/>
        <v>71</v>
      </c>
      <c r="B73" s="7"/>
      <c r="C73" s="7" t="s">
        <v>3</v>
      </c>
      <c r="D73" s="288">
        <v>1319</v>
      </c>
      <c r="E73" s="299">
        <v>0.5</v>
      </c>
      <c r="F73" s="33" t="s">
        <v>380</v>
      </c>
      <c r="G73" s="33" t="s">
        <v>381</v>
      </c>
      <c r="H73" s="34">
        <v>2</v>
      </c>
      <c r="I73" s="36" t="s">
        <v>339</v>
      </c>
      <c r="J73" s="271">
        <v>9.23</v>
      </c>
      <c r="K73" s="33" t="s">
        <v>382</v>
      </c>
      <c r="L73" s="33" t="s">
        <v>339</v>
      </c>
      <c r="M73" s="94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ht="14.25">
      <c r="A74" s="14">
        <f t="shared" si="2"/>
        <v>71</v>
      </c>
      <c r="B74" s="7">
        <v>2</v>
      </c>
      <c r="C74" s="7" t="s">
        <v>3</v>
      </c>
      <c r="D74" s="288">
        <v>1319</v>
      </c>
      <c r="E74" s="299">
        <v>0.2</v>
      </c>
      <c r="F74" s="33" t="s">
        <v>547</v>
      </c>
      <c r="G74" s="33" t="s">
        <v>530</v>
      </c>
      <c r="H74" s="34">
        <v>3</v>
      </c>
      <c r="I74" s="36" t="s">
        <v>510</v>
      </c>
      <c r="J74" s="271">
        <v>8.21</v>
      </c>
      <c r="K74" s="33" t="s">
        <v>534</v>
      </c>
      <c r="L74" s="33" t="s">
        <v>957</v>
      </c>
      <c r="M74" s="94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ht="15" thickBot="1">
      <c r="A75" s="16">
        <f t="shared" si="2"/>
        <v>74</v>
      </c>
      <c r="B75" s="17">
        <v>2</v>
      </c>
      <c r="C75" s="17" t="s">
        <v>3</v>
      </c>
      <c r="D75" s="296">
        <v>1320</v>
      </c>
      <c r="E75" s="313">
        <v>-1.8</v>
      </c>
      <c r="F75" s="260" t="s">
        <v>548</v>
      </c>
      <c r="G75" s="260" t="s">
        <v>930</v>
      </c>
      <c r="H75" s="261">
        <v>2</v>
      </c>
      <c r="I75" s="117" t="s">
        <v>510</v>
      </c>
      <c r="J75" s="284">
        <v>7.24</v>
      </c>
      <c r="K75" s="260" t="s">
        <v>549</v>
      </c>
      <c r="L75" s="260" t="s">
        <v>1016</v>
      </c>
      <c r="M75" s="26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5:256" s="1" customFormat="1" ht="14.25">
      <c r="E76" s="314"/>
      <c r="H76" s="6"/>
      <c r="I76" s="6"/>
      <c r="J76" s="285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</sheetData>
  <sheetProtection/>
  <printOptions/>
  <pageMargins left="0.75" right="0.75" top="1" bottom="1" header="0.512" footer="0.512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1">
      <selection activeCell="F77" sqref="F77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5.5546875" style="0" customWidth="1"/>
    <col min="4" max="4" width="7.88671875" style="319" customWidth="1"/>
    <col min="5" max="5" width="5.6640625" style="315" customWidth="1"/>
    <col min="6" max="6" width="10.88671875" style="0" customWidth="1"/>
    <col min="7" max="7" width="8.3359375" style="0" customWidth="1"/>
    <col min="8" max="8" width="4.88671875" style="141" customWidth="1"/>
    <col min="9" max="9" width="5.99609375" style="102" customWidth="1"/>
    <col min="10" max="10" width="6.77734375" style="286" customWidth="1"/>
    <col min="11" max="11" width="15.10546875" style="0" customWidth="1"/>
  </cols>
  <sheetData>
    <row r="1" spans="1:256" s="1" customFormat="1" ht="15" thickBot="1">
      <c r="A1" s="9" t="s">
        <v>0</v>
      </c>
      <c r="B1" s="10" t="s">
        <v>1</v>
      </c>
      <c r="C1" s="10" t="s">
        <v>2</v>
      </c>
      <c r="D1" s="316" t="s">
        <v>10</v>
      </c>
      <c r="E1" s="297" t="s">
        <v>22</v>
      </c>
      <c r="F1" s="10" t="s">
        <v>11</v>
      </c>
      <c r="G1" s="10" t="s">
        <v>23</v>
      </c>
      <c r="H1" s="10" t="s">
        <v>12</v>
      </c>
      <c r="I1" s="98" t="s">
        <v>13</v>
      </c>
      <c r="J1" s="268" t="s">
        <v>14</v>
      </c>
      <c r="K1" s="10" t="s">
        <v>24</v>
      </c>
      <c r="L1" s="10" t="s">
        <v>15</v>
      </c>
      <c r="M1" s="11" t="s">
        <v>19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2">
        <v>1</v>
      </c>
      <c r="B2" s="13"/>
      <c r="C2" s="13" t="s">
        <v>6</v>
      </c>
      <c r="D2" s="287">
        <v>2527</v>
      </c>
      <c r="E2" s="324">
        <v>1.4</v>
      </c>
      <c r="F2" s="28" t="s">
        <v>526</v>
      </c>
      <c r="G2" s="28" t="s">
        <v>527</v>
      </c>
      <c r="H2" s="144">
        <v>2</v>
      </c>
      <c r="I2" s="28" t="s">
        <v>20</v>
      </c>
      <c r="J2" s="320">
        <v>10.16</v>
      </c>
      <c r="K2" s="28" t="s">
        <v>562</v>
      </c>
      <c r="L2" s="28" t="s">
        <v>931</v>
      </c>
      <c r="M2" s="19"/>
      <c r="O2" s="1">
        <f aca="true" t="shared" si="0" ref="O2:O11">D2/100</f>
        <v>25.27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4">
        <v>2</v>
      </c>
      <c r="B3" s="7"/>
      <c r="C3" s="7" t="s">
        <v>6</v>
      </c>
      <c r="D3" s="288">
        <v>2552</v>
      </c>
      <c r="E3" s="300">
        <v>1.5</v>
      </c>
      <c r="F3" s="36" t="s">
        <v>519</v>
      </c>
      <c r="G3" s="36" t="s">
        <v>975</v>
      </c>
      <c r="H3" s="148">
        <v>3</v>
      </c>
      <c r="I3" s="36" t="s">
        <v>20</v>
      </c>
      <c r="J3" s="272">
        <v>7.1</v>
      </c>
      <c r="K3" s="36" t="s">
        <v>528</v>
      </c>
      <c r="L3" s="36" t="s">
        <v>932</v>
      </c>
      <c r="M3" s="15"/>
      <c r="O3" s="1">
        <f t="shared" si="0"/>
        <v>25.52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4">
        <v>3</v>
      </c>
      <c r="B4" s="7">
        <v>2</v>
      </c>
      <c r="C4" s="7" t="s">
        <v>6</v>
      </c>
      <c r="D4" s="288">
        <v>2553</v>
      </c>
      <c r="E4" s="300">
        <v>2</v>
      </c>
      <c r="F4" s="36" t="s">
        <v>59</v>
      </c>
      <c r="G4" s="36" t="s">
        <v>157</v>
      </c>
      <c r="H4" s="148">
        <v>3</v>
      </c>
      <c r="I4" s="36" t="s">
        <v>47</v>
      </c>
      <c r="J4" s="272">
        <v>7.15</v>
      </c>
      <c r="K4" s="36" t="s">
        <v>64</v>
      </c>
      <c r="L4" s="36" t="s">
        <v>50</v>
      </c>
      <c r="M4" s="15"/>
      <c r="O4" s="1">
        <f t="shared" si="0"/>
        <v>25.53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4">
        <v>4</v>
      </c>
      <c r="B5" s="7"/>
      <c r="C5" s="7" t="s">
        <v>6</v>
      </c>
      <c r="D5" s="288">
        <v>2558</v>
      </c>
      <c r="E5" s="300">
        <v>1.7</v>
      </c>
      <c r="F5" s="36" t="s">
        <v>512</v>
      </c>
      <c r="G5" s="36" t="s">
        <v>974</v>
      </c>
      <c r="H5" s="148">
        <v>2</v>
      </c>
      <c r="I5" s="36" t="s">
        <v>20</v>
      </c>
      <c r="J5" s="272">
        <v>9.26</v>
      </c>
      <c r="K5" s="36" t="s">
        <v>563</v>
      </c>
      <c r="L5" s="36" t="s">
        <v>933</v>
      </c>
      <c r="M5" s="15"/>
      <c r="O5" s="1">
        <f t="shared" si="0"/>
        <v>25.58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186">
        <v>5</v>
      </c>
      <c r="B6" s="187">
        <v>2</v>
      </c>
      <c r="C6" s="187" t="s">
        <v>6</v>
      </c>
      <c r="D6" s="289">
        <v>2593</v>
      </c>
      <c r="E6" s="301">
        <v>1.9</v>
      </c>
      <c r="F6" s="190" t="s">
        <v>126</v>
      </c>
      <c r="G6" s="190" t="s">
        <v>134</v>
      </c>
      <c r="H6" s="255">
        <v>3</v>
      </c>
      <c r="I6" s="190" t="s">
        <v>47</v>
      </c>
      <c r="J6" s="273">
        <v>7.15</v>
      </c>
      <c r="K6" s="190" t="s">
        <v>64</v>
      </c>
      <c r="L6" s="190" t="s">
        <v>50</v>
      </c>
      <c r="M6" s="194"/>
      <c r="O6" s="1">
        <f t="shared" si="0"/>
        <v>25.93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95">
        <v>6</v>
      </c>
      <c r="B7" s="171"/>
      <c r="C7" s="171" t="s">
        <v>6</v>
      </c>
      <c r="D7" s="290">
        <v>2594</v>
      </c>
      <c r="E7" s="302">
        <v>0.7</v>
      </c>
      <c r="F7" s="197" t="s">
        <v>514</v>
      </c>
      <c r="G7" s="197" t="s">
        <v>950</v>
      </c>
      <c r="H7" s="256">
        <v>3</v>
      </c>
      <c r="I7" s="197" t="s">
        <v>20</v>
      </c>
      <c r="J7" s="274">
        <v>6.26</v>
      </c>
      <c r="K7" s="197" t="s">
        <v>518</v>
      </c>
      <c r="L7" s="197" t="s">
        <v>932</v>
      </c>
      <c r="M7" s="200"/>
      <c r="O7" s="1">
        <f t="shared" si="0"/>
        <v>25.94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4">
        <v>7</v>
      </c>
      <c r="B8" s="7"/>
      <c r="C8" s="7" t="s">
        <v>6</v>
      </c>
      <c r="D8" s="288">
        <v>2596</v>
      </c>
      <c r="E8" s="300">
        <v>1.2</v>
      </c>
      <c r="F8" s="36" t="s">
        <v>761</v>
      </c>
      <c r="G8" s="36" t="s">
        <v>762</v>
      </c>
      <c r="H8" s="148">
        <v>3</v>
      </c>
      <c r="I8" s="36" t="s">
        <v>21</v>
      </c>
      <c r="J8" s="272">
        <v>7.21</v>
      </c>
      <c r="K8" s="36" t="s">
        <v>31</v>
      </c>
      <c r="L8" s="36" t="s">
        <v>32</v>
      </c>
      <c r="M8" s="15"/>
      <c r="O8" s="1">
        <f t="shared" si="0"/>
        <v>25.96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4">
        <v>8</v>
      </c>
      <c r="B9" s="7">
        <v>2</v>
      </c>
      <c r="C9" s="7" t="s">
        <v>6</v>
      </c>
      <c r="D9" s="288">
        <v>2597</v>
      </c>
      <c r="E9" s="308">
        <v>1.9</v>
      </c>
      <c r="F9" s="45" t="s">
        <v>127</v>
      </c>
      <c r="G9" s="45" t="s">
        <v>135</v>
      </c>
      <c r="H9" s="149">
        <v>3</v>
      </c>
      <c r="I9" s="36" t="s">
        <v>47</v>
      </c>
      <c r="J9" s="279">
        <v>6.12</v>
      </c>
      <c r="K9" s="46" t="s">
        <v>151</v>
      </c>
      <c r="L9" s="36" t="s">
        <v>67</v>
      </c>
      <c r="M9" s="15"/>
      <c r="O9" s="1">
        <f t="shared" si="0"/>
        <v>25.97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4">
        <v>9</v>
      </c>
      <c r="B10" s="7"/>
      <c r="C10" s="7" t="s">
        <v>6</v>
      </c>
      <c r="D10" s="288">
        <v>2605</v>
      </c>
      <c r="E10" s="300">
        <v>1.3</v>
      </c>
      <c r="F10" s="36" t="s">
        <v>508</v>
      </c>
      <c r="G10" s="36" t="s">
        <v>930</v>
      </c>
      <c r="H10" s="148">
        <v>3</v>
      </c>
      <c r="I10" s="36" t="s">
        <v>20</v>
      </c>
      <c r="J10" s="272">
        <v>6.26</v>
      </c>
      <c r="K10" s="36" t="s">
        <v>518</v>
      </c>
      <c r="L10" s="36" t="s">
        <v>932</v>
      </c>
      <c r="M10" s="15"/>
      <c r="O10" s="1">
        <f t="shared" si="0"/>
        <v>26.05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201">
        <v>10</v>
      </c>
      <c r="B11" s="202"/>
      <c r="C11" s="202" t="s">
        <v>6</v>
      </c>
      <c r="D11" s="291">
        <v>2609</v>
      </c>
      <c r="E11" s="325">
        <v>1.9</v>
      </c>
      <c r="F11" s="206" t="s">
        <v>889</v>
      </c>
      <c r="G11" s="206" t="s">
        <v>890</v>
      </c>
      <c r="H11" s="257">
        <v>3</v>
      </c>
      <c r="I11" s="206" t="s">
        <v>907</v>
      </c>
      <c r="J11" s="321">
        <v>7.24</v>
      </c>
      <c r="K11" s="206" t="s">
        <v>905</v>
      </c>
      <c r="L11" s="206" t="s">
        <v>17</v>
      </c>
      <c r="M11" s="209"/>
      <c r="O11" s="1">
        <f t="shared" si="0"/>
        <v>26.09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v>11</v>
      </c>
      <c r="B12" s="22"/>
      <c r="C12" s="22" t="s">
        <v>6</v>
      </c>
      <c r="D12" s="292">
        <v>2621</v>
      </c>
      <c r="E12" s="306">
        <v>1.7</v>
      </c>
      <c r="F12" s="42" t="s">
        <v>517</v>
      </c>
      <c r="G12" s="42" t="s">
        <v>955</v>
      </c>
      <c r="H12" s="151">
        <v>2</v>
      </c>
      <c r="I12" s="42" t="s">
        <v>20</v>
      </c>
      <c r="J12" s="278">
        <v>9.26</v>
      </c>
      <c r="K12" s="42" t="s">
        <v>563</v>
      </c>
      <c r="L12" s="42" t="s">
        <v>933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4">
        <v>12</v>
      </c>
      <c r="B13" s="7">
        <v>2</v>
      </c>
      <c r="C13" s="7" t="s">
        <v>6</v>
      </c>
      <c r="D13" s="288">
        <v>2623</v>
      </c>
      <c r="E13" s="300">
        <v>1.7</v>
      </c>
      <c r="F13" s="36" t="s">
        <v>57</v>
      </c>
      <c r="G13" s="36" t="s">
        <v>158</v>
      </c>
      <c r="H13" s="148">
        <v>3</v>
      </c>
      <c r="I13" s="36" t="s">
        <v>47</v>
      </c>
      <c r="J13" s="272">
        <v>7.15</v>
      </c>
      <c r="K13" s="36" t="s">
        <v>64</v>
      </c>
      <c r="L13" s="36" t="s">
        <v>50</v>
      </c>
      <c r="M13" s="1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4">
        <v>13</v>
      </c>
      <c r="B14" s="7">
        <v>2</v>
      </c>
      <c r="C14" s="7" t="s">
        <v>6</v>
      </c>
      <c r="D14" s="288">
        <v>2631</v>
      </c>
      <c r="E14" s="300">
        <v>1.6</v>
      </c>
      <c r="F14" s="36" t="s">
        <v>152</v>
      </c>
      <c r="G14" s="36" t="s">
        <v>136</v>
      </c>
      <c r="H14" s="148">
        <v>2</v>
      </c>
      <c r="I14" s="36" t="s">
        <v>47</v>
      </c>
      <c r="J14" s="272">
        <v>7.01</v>
      </c>
      <c r="K14" s="36" t="s">
        <v>54</v>
      </c>
      <c r="L14" s="36" t="s">
        <v>47</v>
      </c>
      <c r="M14" s="1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4">
        <v>14</v>
      </c>
      <c r="B15" s="7"/>
      <c r="C15" s="7" t="s">
        <v>6</v>
      </c>
      <c r="D15" s="288">
        <v>2634</v>
      </c>
      <c r="E15" s="300">
        <v>1.3</v>
      </c>
      <c r="F15" s="36" t="s">
        <v>353</v>
      </c>
      <c r="G15" s="36" t="s">
        <v>383</v>
      </c>
      <c r="H15" s="148">
        <v>3</v>
      </c>
      <c r="I15" s="36" t="s">
        <v>339</v>
      </c>
      <c r="J15" s="272">
        <v>8.21</v>
      </c>
      <c r="K15" s="36" t="s">
        <v>355</v>
      </c>
      <c r="L15" s="36" t="s">
        <v>339</v>
      </c>
      <c r="M15" s="1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186">
        <v>14</v>
      </c>
      <c r="B16" s="187"/>
      <c r="C16" s="187" t="s">
        <v>6</v>
      </c>
      <c r="D16" s="289">
        <v>2634</v>
      </c>
      <c r="E16" s="301">
        <v>-0.9</v>
      </c>
      <c r="F16" s="190" t="s">
        <v>384</v>
      </c>
      <c r="G16" s="190" t="s">
        <v>385</v>
      </c>
      <c r="H16" s="255">
        <v>3</v>
      </c>
      <c r="I16" s="190" t="s">
        <v>339</v>
      </c>
      <c r="J16" s="273">
        <v>7.18</v>
      </c>
      <c r="K16" s="190" t="s">
        <v>386</v>
      </c>
      <c r="L16" s="190" t="s">
        <v>339</v>
      </c>
      <c r="M16" s="19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95">
        <v>16</v>
      </c>
      <c r="B17" s="171">
        <v>2</v>
      </c>
      <c r="C17" s="171" t="s">
        <v>6</v>
      </c>
      <c r="D17" s="290">
        <v>2642</v>
      </c>
      <c r="E17" s="302">
        <v>0.9</v>
      </c>
      <c r="F17" s="197" t="s">
        <v>130</v>
      </c>
      <c r="G17" s="197" t="s">
        <v>147</v>
      </c>
      <c r="H17" s="256">
        <v>2</v>
      </c>
      <c r="I17" s="197" t="s">
        <v>47</v>
      </c>
      <c r="J17" s="274">
        <v>9.18</v>
      </c>
      <c r="K17" s="197" t="s">
        <v>66</v>
      </c>
      <c r="L17" s="197" t="s">
        <v>67</v>
      </c>
      <c r="M17" s="20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4">
        <v>16</v>
      </c>
      <c r="B18" s="7"/>
      <c r="C18" s="7" t="s">
        <v>6</v>
      </c>
      <c r="D18" s="288">
        <v>2642</v>
      </c>
      <c r="E18" s="300">
        <v>1.6</v>
      </c>
      <c r="F18" s="36" t="s">
        <v>521</v>
      </c>
      <c r="G18" s="36" t="s">
        <v>522</v>
      </c>
      <c r="H18" s="148">
        <v>3</v>
      </c>
      <c r="I18" s="36" t="s">
        <v>20</v>
      </c>
      <c r="J18" s="272">
        <v>5.14</v>
      </c>
      <c r="K18" s="36" t="s">
        <v>536</v>
      </c>
      <c r="L18" s="36" t="s">
        <v>934</v>
      </c>
      <c r="M18" s="1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4">
        <v>18</v>
      </c>
      <c r="B19" s="7">
        <v>2</v>
      </c>
      <c r="C19" s="7" t="s">
        <v>6</v>
      </c>
      <c r="D19" s="288">
        <v>2645</v>
      </c>
      <c r="E19" s="300">
        <v>0.9</v>
      </c>
      <c r="F19" s="36" t="s">
        <v>91</v>
      </c>
      <c r="G19" s="36" t="s">
        <v>147</v>
      </c>
      <c r="H19" s="148">
        <v>2</v>
      </c>
      <c r="I19" s="36" t="s">
        <v>47</v>
      </c>
      <c r="J19" s="272">
        <v>9.18</v>
      </c>
      <c r="K19" s="36" t="s">
        <v>66</v>
      </c>
      <c r="L19" s="36" t="s">
        <v>67</v>
      </c>
      <c r="M19" s="1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4">
        <v>19</v>
      </c>
      <c r="B20" s="7">
        <v>2</v>
      </c>
      <c r="C20" s="7" t="s">
        <v>6</v>
      </c>
      <c r="D20" s="288">
        <v>2646</v>
      </c>
      <c r="E20" s="300">
        <v>1.2</v>
      </c>
      <c r="F20" s="36" t="s">
        <v>128</v>
      </c>
      <c r="G20" s="36" t="s">
        <v>142</v>
      </c>
      <c r="H20" s="148">
        <v>3</v>
      </c>
      <c r="I20" s="36" t="s">
        <v>47</v>
      </c>
      <c r="J20" s="272">
        <v>7.15</v>
      </c>
      <c r="K20" s="36" t="s">
        <v>64</v>
      </c>
      <c r="L20" s="36" t="s">
        <v>50</v>
      </c>
      <c r="M20" s="1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201">
        <v>20</v>
      </c>
      <c r="B21" s="202"/>
      <c r="C21" s="202" t="s">
        <v>6</v>
      </c>
      <c r="D21" s="291">
        <v>2654</v>
      </c>
      <c r="E21" s="325">
        <v>-0.9</v>
      </c>
      <c r="F21" s="206" t="s">
        <v>341</v>
      </c>
      <c r="G21" s="206" t="s">
        <v>342</v>
      </c>
      <c r="H21" s="257">
        <v>3</v>
      </c>
      <c r="I21" s="206" t="s">
        <v>339</v>
      </c>
      <c r="J21" s="321">
        <v>7.18</v>
      </c>
      <c r="K21" s="206" t="s">
        <v>386</v>
      </c>
      <c r="L21" s="206" t="s">
        <v>339</v>
      </c>
      <c r="M21" s="20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v>20</v>
      </c>
      <c r="B22" s="22"/>
      <c r="C22" s="22" t="s">
        <v>6</v>
      </c>
      <c r="D22" s="292">
        <v>2654</v>
      </c>
      <c r="E22" s="306">
        <v>1.3</v>
      </c>
      <c r="F22" s="42" t="s">
        <v>564</v>
      </c>
      <c r="G22" s="42" t="s">
        <v>975</v>
      </c>
      <c r="H22" s="151">
        <v>3</v>
      </c>
      <c r="I22" s="42" t="s">
        <v>20</v>
      </c>
      <c r="J22" s="278">
        <v>10.1</v>
      </c>
      <c r="K22" s="42" t="s">
        <v>565</v>
      </c>
      <c r="L22" s="42" t="s">
        <v>566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4">
        <v>22</v>
      </c>
      <c r="B23" s="7"/>
      <c r="C23" s="7" t="s">
        <v>6</v>
      </c>
      <c r="D23" s="288">
        <v>2656</v>
      </c>
      <c r="E23" s="300">
        <v>-0.1</v>
      </c>
      <c r="F23" s="36" t="s">
        <v>533</v>
      </c>
      <c r="G23" s="36" t="s">
        <v>530</v>
      </c>
      <c r="H23" s="148">
        <v>2</v>
      </c>
      <c r="I23" s="36" t="s">
        <v>20</v>
      </c>
      <c r="J23" s="272">
        <v>6.26</v>
      </c>
      <c r="K23" s="36" t="s">
        <v>518</v>
      </c>
      <c r="L23" s="36" t="s">
        <v>932</v>
      </c>
      <c r="M23" s="1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4">
        <v>23</v>
      </c>
      <c r="B24" s="7"/>
      <c r="C24" s="7" t="s">
        <v>6</v>
      </c>
      <c r="D24" s="288">
        <v>2660</v>
      </c>
      <c r="E24" s="300">
        <v>0.2</v>
      </c>
      <c r="F24" s="36" t="s">
        <v>529</v>
      </c>
      <c r="G24" s="36" t="s">
        <v>530</v>
      </c>
      <c r="H24" s="148">
        <v>3</v>
      </c>
      <c r="I24" s="36" t="s">
        <v>20</v>
      </c>
      <c r="J24" s="272">
        <v>6.26</v>
      </c>
      <c r="K24" s="36" t="s">
        <v>518</v>
      </c>
      <c r="L24" s="36" t="s">
        <v>932</v>
      </c>
      <c r="M24" s="1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4">
        <v>24</v>
      </c>
      <c r="B25" s="7">
        <v>2</v>
      </c>
      <c r="C25" s="7" t="s">
        <v>6</v>
      </c>
      <c r="D25" s="288">
        <v>2663</v>
      </c>
      <c r="E25" s="300">
        <v>1.9</v>
      </c>
      <c r="F25" s="36" t="s">
        <v>124</v>
      </c>
      <c r="G25" s="36" t="s">
        <v>137</v>
      </c>
      <c r="H25" s="148">
        <v>3</v>
      </c>
      <c r="I25" s="36" t="s">
        <v>47</v>
      </c>
      <c r="J25" s="272">
        <v>6.01</v>
      </c>
      <c r="K25" s="36" t="s">
        <v>125</v>
      </c>
      <c r="L25" s="36" t="s">
        <v>67</v>
      </c>
      <c r="M25" s="1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186">
        <v>25</v>
      </c>
      <c r="B26" s="187">
        <v>2</v>
      </c>
      <c r="C26" s="187" t="s">
        <v>6</v>
      </c>
      <c r="D26" s="289">
        <v>2667</v>
      </c>
      <c r="E26" s="301">
        <v>1.7</v>
      </c>
      <c r="F26" s="190" t="s">
        <v>117</v>
      </c>
      <c r="G26" s="190" t="s">
        <v>140</v>
      </c>
      <c r="H26" s="255">
        <v>3</v>
      </c>
      <c r="I26" s="190" t="s">
        <v>47</v>
      </c>
      <c r="J26" s="273">
        <v>7.01</v>
      </c>
      <c r="K26" s="190" t="s">
        <v>54</v>
      </c>
      <c r="L26" s="190" t="s">
        <v>47</v>
      </c>
      <c r="M26" s="19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95">
        <v>26</v>
      </c>
      <c r="B27" s="171"/>
      <c r="C27" s="171" t="s">
        <v>6</v>
      </c>
      <c r="D27" s="290">
        <v>2674</v>
      </c>
      <c r="E27" s="302">
        <v>1.9</v>
      </c>
      <c r="F27" s="197" t="s">
        <v>1017</v>
      </c>
      <c r="G27" s="197" t="s">
        <v>902</v>
      </c>
      <c r="H27" s="256">
        <v>3</v>
      </c>
      <c r="I27" s="197" t="s">
        <v>907</v>
      </c>
      <c r="J27" s="274">
        <v>7.24</v>
      </c>
      <c r="K27" s="197" t="s">
        <v>905</v>
      </c>
      <c r="L27" s="197" t="s">
        <v>17</v>
      </c>
      <c r="M27" s="20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4">
        <v>26</v>
      </c>
      <c r="B28" s="7">
        <v>2</v>
      </c>
      <c r="C28" s="7" t="s">
        <v>6</v>
      </c>
      <c r="D28" s="293">
        <v>2674</v>
      </c>
      <c r="E28" s="310">
        <v>2</v>
      </c>
      <c r="F28" s="7" t="s">
        <v>318</v>
      </c>
      <c r="G28" s="7" t="s">
        <v>143</v>
      </c>
      <c r="H28" s="136">
        <v>3</v>
      </c>
      <c r="I28" s="100" t="s">
        <v>47</v>
      </c>
      <c r="J28" s="281">
        <v>7.01</v>
      </c>
      <c r="K28" s="7" t="s">
        <v>116</v>
      </c>
      <c r="L28" s="7" t="s">
        <v>67</v>
      </c>
      <c r="M28" s="1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4">
        <v>28</v>
      </c>
      <c r="B29" s="7"/>
      <c r="C29" s="7" t="s">
        <v>6</v>
      </c>
      <c r="D29" s="288">
        <v>2675</v>
      </c>
      <c r="E29" s="300">
        <v>1.9</v>
      </c>
      <c r="F29" s="36" t="s">
        <v>774</v>
      </c>
      <c r="G29" s="36" t="s">
        <v>775</v>
      </c>
      <c r="H29" s="148">
        <v>2</v>
      </c>
      <c r="I29" s="36" t="s">
        <v>21</v>
      </c>
      <c r="J29" s="272">
        <v>7.21</v>
      </c>
      <c r="K29" s="36" t="s">
        <v>31</v>
      </c>
      <c r="L29" s="36" t="s">
        <v>32</v>
      </c>
      <c r="M29" s="1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4">
        <v>28</v>
      </c>
      <c r="B30" s="7">
        <v>2</v>
      </c>
      <c r="C30" s="7" t="s">
        <v>6</v>
      </c>
      <c r="D30" s="293">
        <v>2675</v>
      </c>
      <c r="E30" s="310">
        <v>1.1</v>
      </c>
      <c r="F30" s="7" t="s">
        <v>319</v>
      </c>
      <c r="G30" s="7" t="s">
        <v>149</v>
      </c>
      <c r="H30" s="136">
        <v>3</v>
      </c>
      <c r="I30" s="100" t="s">
        <v>47</v>
      </c>
      <c r="J30" s="281">
        <v>6.08</v>
      </c>
      <c r="K30" s="7" t="s">
        <v>65</v>
      </c>
      <c r="L30" s="7" t="s">
        <v>47</v>
      </c>
      <c r="M30" s="1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201">
        <v>30</v>
      </c>
      <c r="B31" s="202"/>
      <c r="C31" s="202" t="s">
        <v>6</v>
      </c>
      <c r="D31" s="291">
        <v>2679</v>
      </c>
      <c r="E31" s="325">
        <v>1.3</v>
      </c>
      <c r="F31" s="206" t="s">
        <v>887</v>
      </c>
      <c r="G31" s="206" t="s">
        <v>888</v>
      </c>
      <c r="H31" s="257">
        <v>2</v>
      </c>
      <c r="I31" s="206" t="s">
        <v>907</v>
      </c>
      <c r="J31" s="321">
        <v>6.06</v>
      </c>
      <c r="K31" s="206" t="s">
        <v>903</v>
      </c>
      <c r="L31" s="206" t="s">
        <v>904</v>
      </c>
      <c r="M31" s="20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v>31</v>
      </c>
      <c r="B32" s="22"/>
      <c r="C32" s="22" t="s">
        <v>6</v>
      </c>
      <c r="D32" s="292">
        <v>2680</v>
      </c>
      <c r="E32" s="306">
        <v>0.4</v>
      </c>
      <c r="F32" s="42" t="s">
        <v>531</v>
      </c>
      <c r="G32" s="42" t="s">
        <v>935</v>
      </c>
      <c r="H32" s="151">
        <v>2</v>
      </c>
      <c r="I32" s="42" t="s">
        <v>20</v>
      </c>
      <c r="J32" s="278">
        <v>9.26</v>
      </c>
      <c r="K32" s="42" t="s">
        <v>532</v>
      </c>
      <c r="L32" s="42" t="s">
        <v>936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4">
        <v>32</v>
      </c>
      <c r="B33" s="7">
        <v>2</v>
      </c>
      <c r="C33" s="7" t="s">
        <v>6</v>
      </c>
      <c r="D33" s="293">
        <v>2682</v>
      </c>
      <c r="E33" s="310">
        <v>2</v>
      </c>
      <c r="F33" s="7" t="s">
        <v>129</v>
      </c>
      <c r="G33" s="7" t="s">
        <v>146</v>
      </c>
      <c r="H33" s="136">
        <v>2</v>
      </c>
      <c r="I33" s="100" t="s">
        <v>47</v>
      </c>
      <c r="J33" s="281">
        <v>7.15</v>
      </c>
      <c r="K33" s="7" t="s">
        <v>64</v>
      </c>
      <c r="L33" s="7" t="s">
        <v>50</v>
      </c>
      <c r="M33" s="1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4">
        <v>33</v>
      </c>
      <c r="B34" s="7"/>
      <c r="C34" s="7" t="s">
        <v>6</v>
      </c>
      <c r="D34" s="288">
        <v>2684</v>
      </c>
      <c r="E34" s="300">
        <v>1.1</v>
      </c>
      <c r="F34" s="36" t="s">
        <v>556</v>
      </c>
      <c r="G34" s="36" t="s">
        <v>976</v>
      </c>
      <c r="H34" s="148">
        <v>3</v>
      </c>
      <c r="I34" s="36" t="s">
        <v>20</v>
      </c>
      <c r="J34" s="272">
        <v>7.22</v>
      </c>
      <c r="K34" s="36" t="s">
        <v>567</v>
      </c>
      <c r="L34" s="36" t="s">
        <v>935</v>
      </c>
      <c r="M34" s="1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4">
        <v>34</v>
      </c>
      <c r="B35" s="7">
        <v>2</v>
      </c>
      <c r="C35" s="7" t="s">
        <v>6</v>
      </c>
      <c r="D35" s="293">
        <v>2690</v>
      </c>
      <c r="E35" s="310">
        <v>1.9</v>
      </c>
      <c r="F35" s="7" t="s">
        <v>153</v>
      </c>
      <c r="G35" s="7" t="s">
        <v>159</v>
      </c>
      <c r="H35" s="136">
        <v>3</v>
      </c>
      <c r="I35" s="100" t="s">
        <v>47</v>
      </c>
      <c r="J35" s="281">
        <v>7.15</v>
      </c>
      <c r="K35" s="7" t="s">
        <v>64</v>
      </c>
      <c r="L35" s="7" t="s">
        <v>50</v>
      </c>
      <c r="M35" s="1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186">
        <v>35</v>
      </c>
      <c r="B36" s="187"/>
      <c r="C36" s="187" t="s">
        <v>6</v>
      </c>
      <c r="D36" s="289">
        <v>2691</v>
      </c>
      <c r="E36" s="301">
        <v>-0.8</v>
      </c>
      <c r="F36" s="190" t="s">
        <v>559</v>
      </c>
      <c r="G36" s="190" t="s">
        <v>979</v>
      </c>
      <c r="H36" s="255">
        <v>3</v>
      </c>
      <c r="I36" s="190" t="s">
        <v>20</v>
      </c>
      <c r="J36" s="273">
        <v>8.04</v>
      </c>
      <c r="K36" s="190" t="s">
        <v>568</v>
      </c>
      <c r="L36" s="190" t="s">
        <v>937</v>
      </c>
      <c r="M36" s="19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95">
        <v>36</v>
      </c>
      <c r="B37" s="171"/>
      <c r="C37" s="171" t="s">
        <v>6</v>
      </c>
      <c r="D37" s="290">
        <v>2692</v>
      </c>
      <c r="E37" s="302">
        <v>0.3</v>
      </c>
      <c r="F37" s="197" t="s">
        <v>766</v>
      </c>
      <c r="G37" s="197" t="s">
        <v>767</v>
      </c>
      <c r="H37" s="256">
        <v>2</v>
      </c>
      <c r="I37" s="197" t="s">
        <v>21</v>
      </c>
      <c r="J37" s="274">
        <v>7.21</v>
      </c>
      <c r="K37" s="197" t="s">
        <v>31</v>
      </c>
      <c r="L37" s="197" t="s">
        <v>32</v>
      </c>
      <c r="M37" s="200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4">
        <v>37</v>
      </c>
      <c r="B38" s="7"/>
      <c r="C38" s="7" t="s">
        <v>6</v>
      </c>
      <c r="D38" s="288">
        <v>2695</v>
      </c>
      <c r="E38" s="300">
        <v>1.9</v>
      </c>
      <c r="F38" s="36" t="s">
        <v>908</v>
      </c>
      <c r="G38" s="36" t="s">
        <v>909</v>
      </c>
      <c r="H38" s="148">
        <v>2</v>
      </c>
      <c r="I38" s="36" t="s">
        <v>907</v>
      </c>
      <c r="J38" s="272">
        <v>7.24</v>
      </c>
      <c r="K38" s="36" t="s">
        <v>905</v>
      </c>
      <c r="L38" s="36" t="s">
        <v>17</v>
      </c>
      <c r="M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4">
        <v>38</v>
      </c>
      <c r="B39" s="7"/>
      <c r="C39" s="7" t="s">
        <v>6</v>
      </c>
      <c r="D39" s="288">
        <v>2697</v>
      </c>
      <c r="E39" s="300">
        <v>0.3</v>
      </c>
      <c r="F39" s="36" t="s">
        <v>387</v>
      </c>
      <c r="G39" s="36" t="s">
        <v>388</v>
      </c>
      <c r="H39" s="148">
        <v>3</v>
      </c>
      <c r="I39" s="36" t="s">
        <v>339</v>
      </c>
      <c r="J39" s="272">
        <v>6.19</v>
      </c>
      <c r="K39" s="36" t="s">
        <v>389</v>
      </c>
      <c r="L39" s="36" t="s">
        <v>339</v>
      </c>
      <c r="M39" s="1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4">
        <v>38</v>
      </c>
      <c r="B40" s="7">
        <v>2</v>
      </c>
      <c r="C40" s="7" t="s">
        <v>6</v>
      </c>
      <c r="D40" s="293">
        <v>2697</v>
      </c>
      <c r="E40" s="310">
        <v>0.9</v>
      </c>
      <c r="F40" s="7" t="s">
        <v>61</v>
      </c>
      <c r="G40" s="7" t="s">
        <v>137</v>
      </c>
      <c r="H40" s="136">
        <v>2</v>
      </c>
      <c r="I40" s="100" t="s">
        <v>47</v>
      </c>
      <c r="J40" s="281">
        <v>9.18</v>
      </c>
      <c r="K40" s="7" t="s">
        <v>66</v>
      </c>
      <c r="L40" s="7" t="s">
        <v>67</v>
      </c>
      <c r="M40" s="1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201">
        <v>40</v>
      </c>
      <c r="B41" s="202"/>
      <c r="C41" s="202" t="s">
        <v>6</v>
      </c>
      <c r="D41" s="291">
        <v>2698</v>
      </c>
      <c r="E41" s="325">
        <v>0.3</v>
      </c>
      <c r="F41" s="206" t="s">
        <v>378</v>
      </c>
      <c r="G41" s="206" t="s">
        <v>390</v>
      </c>
      <c r="H41" s="257">
        <v>3</v>
      </c>
      <c r="I41" s="206" t="s">
        <v>339</v>
      </c>
      <c r="J41" s="321">
        <v>6.19</v>
      </c>
      <c r="K41" s="206" t="s">
        <v>389</v>
      </c>
      <c r="L41" s="206" t="s">
        <v>339</v>
      </c>
      <c r="M41" s="20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v>41</v>
      </c>
      <c r="B42" s="22">
        <v>2</v>
      </c>
      <c r="C42" s="22" t="s">
        <v>6</v>
      </c>
      <c r="D42" s="295">
        <v>2699</v>
      </c>
      <c r="E42" s="312">
        <v>1.4</v>
      </c>
      <c r="F42" s="22" t="s">
        <v>131</v>
      </c>
      <c r="G42" s="22" t="s">
        <v>136</v>
      </c>
      <c r="H42" s="147">
        <v>3</v>
      </c>
      <c r="I42" s="114" t="s">
        <v>47</v>
      </c>
      <c r="J42" s="283">
        <v>5.15</v>
      </c>
      <c r="K42" s="22" t="s">
        <v>154</v>
      </c>
      <c r="L42" s="22" t="s">
        <v>67</v>
      </c>
      <c r="M42" s="2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4">
        <v>42</v>
      </c>
      <c r="B43" s="7">
        <v>2</v>
      </c>
      <c r="C43" s="7" t="s">
        <v>6</v>
      </c>
      <c r="D43" s="293">
        <v>270</v>
      </c>
      <c r="E43" s="310">
        <v>1.5</v>
      </c>
      <c r="F43" s="7" t="s">
        <v>123</v>
      </c>
      <c r="G43" s="7" t="s">
        <v>150</v>
      </c>
      <c r="H43" s="136">
        <v>3</v>
      </c>
      <c r="I43" s="100" t="s">
        <v>47</v>
      </c>
      <c r="J43" s="281">
        <v>7.15</v>
      </c>
      <c r="K43" s="7" t="s">
        <v>64</v>
      </c>
      <c r="L43" s="7" t="s">
        <v>50</v>
      </c>
      <c r="M43" s="1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4">
        <v>43</v>
      </c>
      <c r="B44" s="7"/>
      <c r="C44" s="7" t="s">
        <v>6</v>
      </c>
      <c r="D44" s="288">
        <v>2701</v>
      </c>
      <c r="E44" s="300">
        <v>1</v>
      </c>
      <c r="F44" s="36" t="s">
        <v>763</v>
      </c>
      <c r="G44" s="36" t="s">
        <v>30</v>
      </c>
      <c r="H44" s="148">
        <v>3</v>
      </c>
      <c r="I44" s="36" t="s">
        <v>21</v>
      </c>
      <c r="J44" s="272">
        <v>7.21</v>
      </c>
      <c r="K44" s="36" t="s">
        <v>31</v>
      </c>
      <c r="L44" s="36" t="s">
        <v>32</v>
      </c>
      <c r="M44" s="1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14">
        <v>44</v>
      </c>
      <c r="B45" s="7">
        <v>2</v>
      </c>
      <c r="C45" s="7" t="s">
        <v>6</v>
      </c>
      <c r="D45" s="293">
        <v>2705</v>
      </c>
      <c r="E45" s="310">
        <v>1.5</v>
      </c>
      <c r="F45" s="7" t="s">
        <v>119</v>
      </c>
      <c r="G45" s="7" t="s">
        <v>141</v>
      </c>
      <c r="H45" s="136">
        <v>3</v>
      </c>
      <c r="I45" s="100" t="s">
        <v>47</v>
      </c>
      <c r="J45" s="281">
        <v>7.15</v>
      </c>
      <c r="K45" s="7" t="s">
        <v>64</v>
      </c>
      <c r="L45" s="7" t="s">
        <v>50</v>
      </c>
      <c r="M45" s="1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186">
        <v>45</v>
      </c>
      <c r="B46" s="187"/>
      <c r="C46" s="187" t="s">
        <v>6</v>
      </c>
      <c r="D46" s="289">
        <v>2706</v>
      </c>
      <c r="E46" s="301">
        <v>1</v>
      </c>
      <c r="F46" s="190" t="s">
        <v>783</v>
      </c>
      <c r="G46" s="190" t="s">
        <v>311</v>
      </c>
      <c r="H46" s="255">
        <v>2</v>
      </c>
      <c r="I46" s="190" t="s">
        <v>21</v>
      </c>
      <c r="J46" s="273">
        <v>7.21</v>
      </c>
      <c r="K46" s="190" t="s">
        <v>31</v>
      </c>
      <c r="L46" s="190" t="s">
        <v>32</v>
      </c>
      <c r="M46" s="19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95">
        <v>46</v>
      </c>
      <c r="B47" s="171">
        <v>2</v>
      </c>
      <c r="C47" s="171" t="s">
        <v>6</v>
      </c>
      <c r="D47" s="317">
        <v>2707</v>
      </c>
      <c r="E47" s="326">
        <v>2</v>
      </c>
      <c r="F47" s="171" t="s">
        <v>155</v>
      </c>
      <c r="G47" s="171" t="s">
        <v>160</v>
      </c>
      <c r="H47" s="183">
        <v>2</v>
      </c>
      <c r="I47" s="219" t="s">
        <v>47</v>
      </c>
      <c r="J47" s="322">
        <v>7.15</v>
      </c>
      <c r="K47" s="171" t="s">
        <v>68</v>
      </c>
      <c r="L47" s="171" t="s">
        <v>50</v>
      </c>
      <c r="M47" s="200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4">
        <v>47</v>
      </c>
      <c r="B48" s="7"/>
      <c r="C48" s="7" t="s">
        <v>6</v>
      </c>
      <c r="D48" s="288">
        <v>2708</v>
      </c>
      <c r="E48" s="300">
        <v>1.3</v>
      </c>
      <c r="F48" s="36" t="s">
        <v>895</v>
      </c>
      <c r="G48" s="36" t="s">
        <v>896</v>
      </c>
      <c r="H48" s="148">
        <v>3</v>
      </c>
      <c r="I48" s="36" t="s">
        <v>907</v>
      </c>
      <c r="J48" s="272">
        <v>7.24</v>
      </c>
      <c r="K48" s="36" t="s">
        <v>905</v>
      </c>
      <c r="L48" s="36" t="s">
        <v>17</v>
      </c>
      <c r="M48" s="1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4">
        <v>48</v>
      </c>
      <c r="B49" s="7">
        <v>2</v>
      </c>
      <c r="C49" s="7" t="s">
        <v>6</v>
      </c>
      <c r="D49" s="293">
        <v>2711</v>
      </c>
      <c r="E49" s="310">
        <v>1.1</v>
      </c>
      <c r="F49" s="7" t="s">
        <v>156</v>
      </c>
      <c r="G49" s="7" t="s">
        <v>161</v>
      </c>
      <c r="H49" s="136">
        <v>3</v>
      </c>
      <c r="I49" s="100" t="s">
        <v>47</v>
      </c>
      <c r="J49" s="281">
        <v>7.15</v>
      </c>
      <c r="K49" s="7" t="s">
        <v>64</v>
      </c>
      <c r="L49" s="7" t="s">
        <v>50</v>
      </c>
      <c r="M49" s="1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4">
        <v>49</v>
      </c>
      <c r="B50" s="7"/>
      <c r="C50" s="7" t="s">
        <v>6</v>
      </c>
      <c r="D50" s="288">
        <v>2712</v>
      </c>
      <c r="E50" s="300">
        <v>1.6</v>
      </c>
      <c r="F50" s="36" t="s">
        <v>910</v>
      </c>
      <c r="G50" s="36" t="s">
        <v>911</v>
      </c>
      <c r="H50" s="148">
        <v>3</v>
      </c>
      <c r="I50" s="36" t="s">
        <v>907</v>
      </c>
      <c r="J50" s="272">
        <v>7.1</v>
      </c>
      <c r="K50" s="36" t="s">
        <v>916</v>
      </c>
      <c r="L50" s="36" t="s">
        <v>16</v>
      </c>
      <c r="M50" s="1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201">
        <v>50</v>
      </c>
      <c r="B51" s="202"/>
      <c r="C51" s="202" t="s">
        <v>6</v>
      </c>
      <c r="D51" s="291">
        <v>2713</v>
      </c>
      <c r="E51" s="325">
        <v>-0.9</v>
      </c>
      <c r="F51" s="206" t="s">
        <v>391</v>
      </c>
      <c r="G51" s="206" t="s">
        <v>392</v>
      </c>
      <c r="H51" s="257">
        <v>3</v>
      </c>
      <c r="I51" s="206" t="s">
        <v>339</v>
      </c>
      <c r="J51" s="321">
        <v>7.18</v>
      </c>
      <c r="K51" s="206" t="s">
        <v>386</v>
      </c>
      <c r="L51" s="206" t="s">
        <v>339</v>
      </c>
      <c r="M51" s="209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21">
        <v>50</v>
      </c>
      <c r="B52" s="22"/>
      <c r="C52" s="22" t="s">
        <v>6</v>
      </c>
      <c r="D52" s="292">
        <v>2713</v>
      </c>
      <c r="E52" s="306">
        <v>1.1</v>
      </c>
      <c r="F52" s="42" t="s">
        <v>349</v>
      </c>
      <c r="G52" s="42" t="s">
        <v>350</v>
      </c>
      <c r="H52" s="151">
        <v>1</v>
      </c>
      <c r="I52" s="42" t="s">
        <v>339</v>
      </c>
      <c r="J52" s="278">
        <v>6.2</v>
      </c>
      <c r="K52" s="42" t="s">
        <v>366</v>
      </c>
      <c r="L52" s="42" t="s">
        <v>352</v>
      </c>
      <c r="M52" s="2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4">
        <v>50</v>
      </c>
      <c r="B53" s="7"/>
      <c r="C53" s="7" t="s">
        <v>6</v>
      </c>
      <c r="D53" s="288">
        <v>2713</v>
      </c>
      <c r="E53" s="300">
        <v>0.2</v>
      </c>
      <c r="F53" s="36" t="s">
        <v>540</v>
      </c>
      <c r="G53" s="36" t="s">
        <v>949</v>
      </c>
      <c r="H53" s="148">
        <v>3</v>
      </c>
      <c r="I53" s="36" t="s">
        <v>20</v>
      </c>
      <c r="J53" s="272">
        <v>6.26</v>
      </c>
      <c r="K53" s="36" t="s">
        <v>518</v>
      </c>
      <c r="L53" s="36" t="s">
        <v>932</v>
      </c>
      <c r="M53" s="1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14">
        <v>53</v>
      </c>
      <c r="B54" s="7"/>
      <c r="C54" s="7" t="s">
        <v>6</v>
      </c>
      <c r="D54" s="288">
        <v>2717</v>
      </c>
      <c r="E54" s="300">
        <v>-0.3</v>
      </c>
      <c r="F54" s="36" t="s">
        <v>393</v>
      </c>
      <c r="G54" s="36" t="s">
        <v>394</v>
      </c>
      <c r="H54" s="148">
        <v>3</v>
      </c>
      <c r="I54" s="36" t="s">
        <v>339</v>
      </c>
      <c r="J54" s="272">
        <v>7.17</v>
      </c>
      <c r="K54" s="36" t="s">
        <v>386</v>
      </c>
      <c r="L54" s="36" t="s">
        <v>339</v>
      </c>
      <c r="M54" s="15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14">
        <v>53</v>
      </c>
      <c r="B55" s="7"/>
      <c r="C55" s="7" t="s">
        <v>6</v>
      </c>
      <c r="D55" s="288">
        <v>2717</v>
      </c>
      <c r="E55" s="300">
        <v>-2.1</v>
      </c>
      <c r="F55" s="36" t="s">
        <v>542</v>
      </c>
      <c r="G55" s="36" t="s">
        <v>1015</v>
      </c>
      <c r="H55" s="148">
        <v>3</v>
      </c>
      <c r="I55" s="36" t="s">
        <v>20</v>
      </c>
      <c r="J55" s="272">
        <v>7.1</v>
      </c>
      <c r="K55" s="36" t="s">
        <v>528</v>
      </c>
      <c r="L55" s="36" t="s">
        <v>932</v>
      </c>
      <c r="M55" s="15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186">
        <v>55</v>
      </c>
      <c r="B56" s="187"/>
      <c r="C56" s="187" t="s">
        <v>6</v>
      </c>
      <c r="D56" s="289">
        <v>2720</v>
      </c>
      <c r="E56" s="301">
        <v>-0.8</v>
      </c>
      <c r="F56" s="190" t="s">
        <v>784</v>
      </c>
      <c r="G56" s="190" t="s">
        <v>785</v>
      </c>
      <c r="H56" s="255">
        <v>3</v>
      </c>
      <c r="I56" s="190" t="s">
        <v>21</v>
      </c>
      <c r="J56" s="273">
        <v>8.26</v>
      </c>
      <c r="K56" s="190" t="s">
        <v>786</v>
      </c>
      <c r="L56" s="190" t="s">
        <v>34</v>
      </c>
      <c r="M56" s="194" t="s">
        <v>787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4.25">
      <c r="A57" s="195">
        <v>56</v>
      </c>
      <c r="B57" s="171"/>
      <c r="C57" s="171" t="s">
        <v>6</v>
      </c>
      <c r="D57" s="290">
        <v>2721</v>
      </c>
      <c r="E57" s="302">
        <v>1.1</v>
      </c>
      <c r="F57" s="197" t="s">
        <v>395</v>
      </c>
      <c r="G57" s="197" t="s">
        <v>396</v>
      </c>
      <c r="H57" s="256">
        <v>3</v>
      </c>
      <c r="I57" s="197" t="s">
        <v>339</v>
      </c>
      <c r="J57" s="274">
        <v>7.04</v>
      </c>
      <c r="K57" s="197" t="s">
        <v>343</v>
      </c>
      <c r="L57" s="197" t="s">
        <v>344</v>
      </c>
      <c r="M57" s="200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4.25">
      <c r="A58" s="14">
        <v>56</v>
      </c>
      <c r="B58" s="7"/>
      <c r="C58" s="7" t="s">
        <v>6</v>
      </c>
      <c r="D58" s="288">
        <v>2721</v>
      </c>
      <c r="E58" s="300">
        <v>-0.8</v>
      </c>
      <c r="F58" s="36" t="s">
        <v>788</v>
      </c>
      <c r="G58" s="36" t="s">
        <v>789</v>
      </c>
      <c r="H58" s="148">
        <v>1</v>
      </c>
      <c r="I58" s="36" t="s">
        <v>21</v>
      </c>
      <c r="J58" s="272">
        <v>8.27</v>
      </c>
      <c r="K58" s="36" t="s">
        <v>790</v>
      </c>
      <c r="L58" s="36" t="s">
        <v>791</v>
      </c>
      <c r="M58" s="15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4.25">
      <c r="A59" s="14">
        <v>58</v>
      </c>
      <c r="B59" s="7"/>
      <c r="C59" s="7" t="s">
        <v>6</v>
      </c>
      <c r="D59" s="288">
        <v>2723</v>
      </c>
      <c r="E59" s="300">
        <v>-0.3</v>
      </c>
      <c r="F59" s="36" t="s">
        <v>769</v>
      </c>
      <c r="G59" s="36" t="s">
        <v>770</v>
      </c>
      <c r="H59" s="148">
        <v>1</v>
      </c>
      <c r="I59" s="36" t="s">
        <v>21</v>
      </c>
      <c r="J59" s="272">
        <v>10.3</v>
      </c>
      <c r="K59" s="36" t="s">
        <v>771</v>
      </c>
      <c r="L59" s="36" t="s">
        <v>772</v>
      </c>
      <c r="M59" s="15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4.25">
      <c r="A60" s="14">
        <v>59</v>
      </c>
      <c r="B60" s="7"/>
      <c r="C60" s="7" t="s">
        <v>6</v>
      </c>
      <c r="D60" s="288">
        <v>2725</v>
      </c>
      <c r="E60" s="300">
        <v>1.9</v>
      </c>
      <c r="F60" s="36" t="s">
        <v>912</v>
      </c>
      <c r="G60" s="36" t="s">
        <v>890</v>
      </c>
      <c r="H60" s="148">
        <v>3</v>
      </c>
      <c r="I60" s="36" t="s">
        <v>907</v>
      </c>
      <c r="J60" s="272">
        <v>7.24</v>
      </c>
      <c r="K60" s="36" t="s">
        <v>905</v>
      </c>
      <c r="L60" s="36" t="s">
        <v>17</v>
      </c>
      <c r="M60" s="15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14.25">
      <c r="A61" s="201">
        <v>60</v>
      </c>
      <c r="B61" s="202"/>
      <c r="C61" s="202" t="s">
        <v>6</v>
      </c>
      <c r="D61" s="291">
        <v>2726</v>
      </c>
      <c r="E61" s="325">
        <v>1</v>
      </c>
      <c r="F61" s="206" t="s">
        <v>364</v>
      </c>
      <c r="G61" s="206" t="s">
        <v>365</v>
      </c>
      <c r="H61" s="257">
        <v>3</v>
      </c>
      <c r="I61" s="206" t="s">
        <v>339</v>
      </c>
      <c r="J61" s="321">
        <v>9.04</v>
      </c>
      <c r="K61" s="206" t="s">
        <v>340</v>
      </c>
      <c r="L61" s="206" t="s">
        <v>339</v>
      </c>
      <c r="M61" s="209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14.25">
      <c r="A62" s="21">
        <v>60</v>
      </c>
      <c r="B62" s="22"/>
      <c r="C62" s="22" t="s">
        <v>6</v>
      </c>
      <c r="D62" s="292">
        <v>2726</v>
      </c>
      <c r="E62" s="306">
        <v>-1.5</v>
      </c>
      <c r="F62" s="42" t="s">
        <v>358</v>
      </c>
      <c r="G62" s="42" t="s">
        <v>359</v>
      </c>
      <c r="H62" s="151">
        <v>2</v>
      </c>
      <c r="I62" s="42" t="s">
        <v>339</v>
      </c>
      <c r="J62" s="278">
        <v>7.17</v>
      </c>
      <c r="K62" s="42" t="s">
        <v>386</v>
      </c>
      <c r="L62" s="42" t="s">
        <v>339</v>
      </c>
      <c r="M62" s="2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14.25">
      <c r="A63" s="14">
        <v>62</v>
      </c>
      <c r="B63" s="7"/>
      <c r="C63" s="7" t="s">
        <v>6</v>
      </c>
      <c r="D63" s="288">
        <v>2728</v>
      </c>
      <c r="E63" s="300">
        <v>1.3</v>
      </c>
      <c r="F63" s="36" t="s">
        <v>553</v>
      </c>
      <c r="G63" s="36" t="s">
        <v>951</v>
      </c>
      <c r="H63" s="148">
        <v>3</v>
      </c>
      <c r="I63" s="36" t="s">
        <v>20</v>
      </c>
      <c r="J63" s="272">
        <v>6.26</v>
      </c>
      <c r="K63" s="36" t="s">
        <v>518</v>
      </c>
      <c r="L63" s="36" t="s">
        <v>932</v>
      </c>
      <c r="M63" s="15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14.25">
      <c r="A64" s="14">
        <v>63</v>
      </c>
      <c r="B64" s="7"/>
      <c r="C64" s="7" t="s">
        <v>6</v>
      </c>
      <c r="D64" s="288">
        <v>2730</v>
      </c>
      <c r="E64" s="300">
        <v>1.9</v>
      </c>
      <c r="F64" s="36" t="s">
        <v>913</v>
      </c>
      <c r="G64" s="36" t="s">
        <v>105</v>
      </c>
      <c r="H64" s="148">
        <v>2</v>
      </c>
      <c r="I64" s="36" t="s">
        <v>907</v>
      </c>
      <c r="J64" s="272">
        <v>7.24</v>
      </c>
      <c r="K64" s="36" t="s">
        <v>905</v>
      </c>
      <c r="L64" s="36" t="s">
        <v>17</v>
      </c>
      <c r="M64" s="15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14.25">
      <c r="A65" s="14">
        <v>64</v>
      </c>
      <c r="B65" s="7"/>
      <c r="C65" s="7" t="s">
        <v>6</v>
      </c>
      <c r="D65" s="288">
        <v>2731</v>
      </c>
      <c r="E65" s="300">
        <v>2</v>
      </c>
      <c r="F65" s="36" t="s">
        <v>792</v>
      </c>
      <c r="G65" s="36" t="s">
        <v>793</v>
      </c>
      <c r="H65" s="148">
        <v>3</v>
      </c>
      <c r="I65" s="36" t="s">
        <v>21</v>
      </c>
      <c r="J65" s="272">
        <v>7.21</v>
      </c>
      <c r="K65" s="36" t="s">
        <v>31</v>
      </c>
      <c r="L65" s="36" t="s">
        <v>32</v>
      </c>
      <c r="M65" s="15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14.25">
      <c r="A66" s="186">
        <v>65</v>
      </c>
      <c r="B66" s="187"/>
      <c r="C66" s="187" t="s">
        <v>6</v>
      </c>
      <c r="D66" s="289">
        <v>2732</v>
      </c>
      <c r="E66" s="301">
        <v>1.9</v>
      </c>
      <c r="F66" s="190" t="s">
        <v>794</v>
      </c>
      <c r="G66" s="190" t="s">
        <v>793</v>
      </c>
      <c r="H66" s="255">
        <v>3</v>
      </c>
      <c r="I66" s="190" t="s">
        <v>21</v>
      </c>
      <c r="J66" s="273">
        <v>7.21</v>
      </c>
      <c r="K66" s="190" t="s">
        <v>31</v>
      </c>
      <c r="L66" s="190" t="s">
        <v>32</v>
      </c>
      <c r="M66" s="194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ht="14.25">
      <c r="A67" s="195">
        <v>66</v>
      </c>
      <c r="B67" s="171"/>
      <c r="C67" s="171" t="s">
        <v>6</v>
      </c>
      <c r="D67" s="290">
        <v>2734</v>
      </c>
      <c r="E67" s="302">
        <v>2</v>
      </c>
      <c r="F67" s="197" t="s">
        <v>795</v>
      </c>
      <c r="G67" s="197" t="s">
        <v>765</v>
      </c>
      <c r="H67" s="256">
        <v>3</v>
      </c>
      <c r="I67" s="197" t="s">
        <v>21</v>
      </c>
      <c r="J67" s="274">
        <v>7.21</v>
      </c>
      <c r="K67" s="197" t="s">
        <v>31</v>
      </c>
      <c r="L67" s="197" t="s">
        <v>32</v>
      </c>
      <c r="M67" s="200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ht="14.25">
      <c r="A68" s="14">
        <v>66</v>
      </c>
      <c r="B68" s="7"/>
      <c r="C68" s="7" t="s">
        <v>6</v>
      </c>
      <c r="D68" s="288">
        <v>2734</v>
      </c>
      <c r="E68" s="300">
        <v>-1.3</v>
      </c>
      <c r="F68" s="36" t="s">
        <v>891</v>
      </c>
      <c r="G68" s="36" t="s">
        <v>892</v>
      </c>
      <c r="H68" s="148">
        <v>3</v>
      </c>
      <c r="I68" s="36" t="s">
        <v>907</v>
      </c>
      <c r="J68" s="272">
        <v>6.12</v>
      </c>
      <c r="K68" s="36" t="s">
        <v>917</v>
      </c>
      <c r="L68" s="36" t="s">
        <v>918</v>
      </c>
      <c r="M68" s="15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ht="14.25">
      <c r="A69" s="14">
        <v>68</v>
      </c>
      <c r="B69" s="7"/>
      <c r="C69" s="7" t="s">
        <v>6</v>
      </c>
      <c r="D69" s="288">
        <v>2737</v>
      </c>
      <c r="E69" s="300">
        <v>1.4</v>
      </c>
      <c r="F69" s="36" t="s">
        <v>893</v>
      </c>
      <c r="G69" s="36" t="s">
        <v>894</v>
      </c>
      <c r="H69" s="148">
        <v>3</v>
      </c>
      <c r="I69" s="36" t="s">
        <v>907</v>
      </c>
      <c r="J69" s="272">
        <v>5.3</v>
      </c>
      <c r="K69" s="36" t="s">
        <v>906</v>
      </c>
      <c r="L69" s="36" t="s">
        <v>17</v>
      </c>
      <c r="M69" s="15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ht="14.25">
      <c r="A70" s="14">
        <v>69</v>
      </c>
      <c r="B70" s="7"/>
      <c r="C70" s="7" t="s">
        <v>6</v>
      </c>
      <c r="D70" s="288">
        <v>2738</v>
      </c>
      <c r="E70" s="300">
        <v>0.6</v>
      </c>
      <c r="F70" s="36" t="s">
        <v>397</v>
      </c>
      <c r="G70" s="36" t="s">
        <v>394</v>
      </c>
      <c r="H70" s="148">
        <v>3</v>
      </c>
      <c r="I70" s="36" t="s">
        <v>339</v>
      </c>
      <c r="J70" s="272">
        <v>6.05</v>
      </c>
      <c r="K70" s="36" t="s">
        <v>398</v>
      </c>
      <c r="L70" s="36" t="s">
        <v>339</v>
      </c>
      <c r="M70" s="15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ht="14.25">
      <c r="A71" s="201">
        <v>70</v>
      </c>
      <c r="B71" s="202"/>
      <c r="C71" s="202" t="s">
        <v>6</v>
      </c>
      <c r="D71" s="291">
        <v>2740</v>
      </c>
      <c r="E71" s="325">
        <v>0</v>
      </c>
      <c r="F71" s="206" t="s">
        <v>914</v>
      </c>
      <c r="G71" s="206" t="s">
        <v>915</v>
      </c>
      <c r="H71" s="257">
        <v>2</v>
      </c>
      <c r="I71" s="206" t="s">
        <v>907</v>
      </c>
      <c r="J71" s="321">
        <v>10.09</v>
      </c>
      <c r="K71" s="206" t="s">
        <v>118</v>
      </c>
      <c r="L71" s="206" t="s">
        <v>17</v>
      </c>
      <c r="M71" s="209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ht="14.25">
      <c r="A72" s="195">
        <v>71</v>
      </c>
      <c r="B72" s="171"/>
      <c r="C72" s="171" t="s">
        <v>6</v>
      </c>
      <c r="D72" s="290">
        <v>2741</v>
      </c>
      <c r="E72" s="302">
        <v>1.2</v>
      </c>
      <c r="F72" s="197" t="s">
        <v>796</v>
      </c>
      <c r="G72" s="197" t="s">
        <v>797</v>
      </c>
      <c r="H72" s="256">
        <v>3</v>
      </c>
      <c r="I72" s="197" t="s">
        <v>21</v>
      </c>
      <c r="J72" s="274">
        <v>7.21</v>
      </c>
      <c r="K72" s="197" t="s">
        <v>31</v>
      </c>
      <c r="L72" s="197" t="s">
        <v>32</v>
      </c>
      <c r="M72" s="200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ht="14.25">
      <c r="A73" s="14">
        <v>72</v>
      </c>
      <c r="B73" s="7"/>
      <c r="C73" s="7" t="s">
        <v>6</v>
      </c>
      <c r="D73" s="288">
        <v>2743</v>
      </c>
      <c r="E73" s="300">
        <v>-1.7</v>
      </c>
      <c r="F73" s="36" t="s">
        <v>345</v>
      </c>
      <c r="G73" s="36" t="s">
        <v>346</v>
      </c>
      <c r="H73" s="148">
        <v>3</v>
      </c>
      <c r="I73" s="36" t="s">
        <v>339</v>
      </c>
      <c r="J73" s="272">
        <v>7.17</v>
      </c>
      <c r="K73" s="36" t="s">
        <v>386</v>
      </c>
      <c r="L73" s="36" t="s">
        <v>339</v>
      </c>
      <c r="M73" s="15"/>
      <c r="O73" s="1">
        <f>D73/100</f>
        <v>27.43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ht="14.25">
      <c r="A74" s="14">
        <v>73</v>
      </c>
      <c r="B74" s="7"/>
      <c r="C74" s="7" t="s">
        <v>6</v>
      </c>
      <c r="D74" s="288">
        <v>2745</v>
      </c>
      <c r="E74" s="300">
        <v>0.2</v>
      </c>
      <c r="F74" s="36" t="s">
        <v>399</v>
      </c>
      <c r="G74" s="36" t="s">
        <v>400</v>
      </c>
      <c r="H74" s="148">
        <v>3</v>
      </c>
      <c r="I74" s="36" t="s">
        <v>339</v>
      </c>
      <c r="J74" s="272">
        <v>7.04</v>
      </c>
      <c r="K74" s="36" t="s">
        <v>343</v>
      </c>
      <c r="L74" s="36" t="s">
        <v>339</v>
      </c>
      <c r="M74" s="15"/>
      <c r="O74" s="1">
        <f>D74/100</f>
        <v>27.45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ht="14.25">
      <c r="A75" s="14">
        <v>74</v>
      </c>
      <c r="B75" s="7"/>
      <c r="C75" s="7" t="s">
        <v>6</v>
      </c>
      <c r="D75" s="288">
        <v>2746</v>
      </c>
      <c r="E75" s="300">
        <v>0.2</v>
      </c>
      <c r="F75" s="36" t="s">
        <v>401</v>
      </c>
      <c r="G75" s="36" t="s">
        <v>346</v>
      </c>
      <c r="H75" s="148">
        <v>3</v>
      </c>
      <c r="I75" s="36" t="s">
        <v>339</v>
      </c>
      <c r="J75" s="272">
        <v>6.12</v>
      </c>
      <c r="K75" s="36" t="s">
        <v>402</v>
      </c>
      <c r="L75" s="36" t="s">
        <v>403</v>
      </c>
      <c r="M75" s="15"/>
      <c r="O75" s="1">
        <f>D75/100</f>
        <v>27.46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" customFormat="1" ht="14.25">
      <c r="A76" s="201">
        <v>75</v>
      </c>
      <c r="B76" s="202"/>
      <c r="C76" s="202" t="s">
        <v>6</v>
      </c>
      <c r="D76" s="291">
        <v>2748</v>
      </c>
      <c r="E76" s="325">
        <v>0.8</v>
      </c>
      <c r="F76" s="206" t="s">
        <v>404</v>
      </c>
      <c r="G76" s="206" t="s">
        <v>338</v>
      </c>
      <c r="H76" s="257">
        <v>3</v>
      </c>
      <c r="I76" s="206" t="s">
        <v>339</v>
      </c>
      <c r="J76" s="321">
        <v>6.19</v>
      </c>
      <c r="K76" s="206" t="s">
        <v>389</v>
      </c>
      <c r="L76" s="206" t="s">
        <v>339</v>
      </c>
      <c r="M76" s="209"/>
      <c r="O76" s="1">
        <f>D76/100</f>
        <v>27.48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" customFormat="1" ht="15" thickBot="1">
      <c r="A77" s="251">
        <v>76</v>
      </c>
      <c r="B77" s="252"/>
      <c r="C77" s="252" t="s">
        <v>6</v>
      </c>
      <c r="D77" s="318">
        <v>2749</v>
      </c>
      <c r="E77" s="327">
        <v>0.7</v>
      </c>
      <c r="F77" s="253" t="s">
        <v>405</v>
      </c>
      <c r="G77" s="253" t="s">
        <v>406</v>
      </c>
      <c r="H77" s="258">
        <v>2</v>
      </c>
      <c r="I77" s="253" t="s">
        <v>339</v>
      </c>
      <c r="J77" s="323">
        <v>10.11</v>
      </c>
      <c r="K77" s="253" t="s">
        <v>368</v>
      </c>
      <c r="L77" s="253" t="s">
        <v>344</v>
      </c>
      <c r="M77" s="254"/>
      <c r="O77" s="1">
        <f>D77/100</f>
        <v>27.49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D46" sqref="D46"/>
    </sheetView>
  </sheetViews>
  <sheetFormatPr defaultColWidth="8.88671875" defaultRowHeight="15"/>
  <cols>
    <col min="1" max="1" width="3.77734375" style="0" customWidth="1"/>
    <col min="2" max="2" width="8.88671875" style="0" hidden="1" customWidth="1"/>
    <col min="3" max="3" width="5.5546875" style="0" customWidth="1"/>
    <col min="4" max="4" width="7.88671875" style="339" customWidth="1"/>
    <col min="5" max="5" width="0" style="0" hidden="1" customWidth="1"/>
    <col min="6" max="6" width="10.88671875" style="0" customWidth="1"/>
    <col min="7" max="7" width="8.3359375" style="0" customWidth="1"/>
    <col min="8" max="8" width="4.88671875" style="107" customWidth="1"/>
    <col min="9" max="9" width="5.99609375" style="102" customWidth="1"/>
    <col min="10" max="10" width="6.77734375" style="286" customWidth="1"/>
    <col min="11" max="11" width="15.10546875" style="0" customWidth="1"/>
  </cols>
  <sheetData>
    <row r="1" spans="1:256" s="1" customFormat="1" ht="15" thickBot="1">
      <c r="A1" s="9" t="s">
        <v>0</v>
      </c>
      <c r="B1" s="10" t="s">
        <v>1</v>
      </c>
      <c r="C1" s="10" t="s">
        <v>2</v>
      </c>
      <c r="D1" s="328" t="s">
        <v>10</v>
      </c>
      <c r="E1" s="10" t="s">
        <v>22</v>
      </c>
      <c r="F1" s="10" t="s">
        <v>11</v>
      </c>
      <c r="G1" s="10" t="s">
        <v>23</v>
      </c>
      <c r="H1" s="10" t="s">
        <v>12</v>
      </c>
      <c r="I1" s="10" t="s">
        <v>13</v>
      </c>
      <c r="J1" s="268" t="s">
        <v>14</v>
      </c>
      <c r="K1" s="10" t="s">
        <v>24</v>
      </c>
      <c r="L1" s="10" t="s">
        <v>15</v>
      </c>
      <c r="M1" s="11" t="s">
        <v>19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2">
        <v>1</v>
      </c>
      <c r="B2" s="13"/>
      <c r="C2" s="13" t="s">
        <v>4</v>
      </c>
      <c r="D2" s="329">
        <v>21181</v>
      </c>
      <c r="E2" s="13"/>
      <c r="F2" s="13" t="s">
        <v>570</v>
      </c>
      <c r="G2" s="13" t="s">
        <v>541</v>
      </c>
      <c r="H2" s="109">
        <v>3</v>
      </c>
      <c r="I2" s="99" t="s">
        <v>20</v>
      </c>
      <c r="J2" s="340">
        <v>5.08</v>
      </c>
      <c r="K2" s="13" t="s">
        <v>516</v>
      </c>
      <c r="L2" s="13" t="s">
        <v>938</v>
      </c>
      <c r="M2" s="1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4">
        <v>2</v>
      </c>
      <c r="B3" s="7">
        <v>2</v>
      </c>
      <c r="C3" s="7" t="s">
        <v>4</v>
      </c>
      <c r="D3" s="330">
        <v>21412</v>
      </c>
      <c r="E3" s="35"/>
      <c r="F3" s="36" t="s">
        <v>72</v>
      </c>
      <c r="G3" s="36" t="s">
        <v>173</v>
      </c>
      <c r="H3" s="113">
        <v>3</v>
      </c>
      <c r="I3" s="36" t="s">
        <v>47</v>
      </c>
      <c r="J3" s="272">
        <v>8.21</v>
      </c>
      <c r="K3" s="36" t="s">
        <v>62</v>
      </c>
      <c r="L3" s="36" t="s">
        <v>162</v>
      </c>
      <c r="M3" s="38" t="s">
        <v>70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4">
        <v>3</v>
      </c>
      <c r="B4" s="7"/>
      <c r="C4" s="7" t="s">
        <v>4</v>
      </c>
      <c r="D4" s="331">
        <v>21426</v>
      </c>
      <c r="E4" s="7"/>
      <c r="F4" s="7" t="s">
        <v>798</v>
      </c>
      <c r="G4" s="7" t="s">
        <v>799</v>
      </c>
      <c r="H4" s="110">
        <v>2</v>
      </c>
      <c r="I4" s="100" t="s">
        <v>21</v>
      </c>
      <c r="J4" s="281">
        <v>8.21</v>
      </c>
      <c r="K4" s="36" t="s">
        <v>62</v>
      </c>
      <c r="L4" s="36" t="s">
        <v>162</v>
      </c>
      <c r="M4" s="1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4">
        <v>4</v>
      </c>
      <c r="B5" s="7"/>
      <c r="C5" s="7" t="s">
        <v>4</v>
      </c>
      <c r="D5" s="331">
        <v>21583</v>
      </c>
      <c r="E5" s="7"/>
      <c r="F5" s="7" t="s">
        <v>571</v>
      </c>
      <c r="G5" s="7" t="s">
        <v>527</v>
      </c>
      <c r="H5" s="110">
        <v>2</v>
      </c>
      <c r="I5" s="100" t="s">
        <v>20</v>
      </c>
      <c r="J5" s="281">
        <v>6.27</v>
      </c>
      <c r="K5" s="7" t="s">
        <v>518</v>
      </c>
      <c r="L5" s="7" t="s">
        <v>932</v>
      </c>
      <c r="M5" s="1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186">
        <v>5</v>
      </c>
      <c r="B6" s="187"/>
      <c r="C6" s="187" t="s">
        <v>4</v>
      </c>
      <c r="D6" s="332">
        <v>21726</v>
      </c>
      <c r="E6" s="187"/>
      <c r="F6" s="187" t="s">
        <v>572</v>
      </c>
      <c r="G6" s="187" t="s">
        <v>509</v>
      </c>
      <c r="H6" s="250">
        <v>3</v>
      </c>
      <c r="I6" s="218" t="s">
        <v>20</v>
      </c>
      <c r="J6" s="341">
        <v>6.27</v>
      </c>
      <c r="K6" s="187" t="s">
        <v>518</v>
      </c>
      <c r="L6" s="187" t="s">
        <v>932</v>
      </c>
      <c r="M6" s="19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95">
        <v>6</v>
      </c>
      <c r="B7" s="171"/>
      <c r="C7" s="171" t="s">
        <v>4</v>
      </c>
      <c r="D7" s="333">
        <v>21759</v>
      </c>
      <c r="E7" s="171"/>
      <c r="F7" s="171" t="s">
        <v>573</v>
      </c>
      <c r="G7" s="171" t="s">
        <v>541</v>
      </c>
      <c r="H7" s="184">
        <v>2</v>
      </c>
      <c r="I7" s="219" t="s">
        <v>20</v>
      </c>
      <c r="J7" s="322">
        <v>7.1</v>
      </c>
      <c r="K7" s="171" t="s">
        <v>528</v>
      </c>
      <c r="L7" s="171" t="s">
        <v>932</v>
      </c>
      <c r="M7" s="20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4">
        <v>7</v>
      </c>
      <c r="B8" s="7"/>
      <c r="C8" s="7" t="s">
        <v>4</v>
      </c>
      <c r="D8" s="331">
        <v>21784</v>
      </c>
      <c r="E8" s="7"/>
      <c r="F8" s="7" t="s">
        <v>407</v>
      </c>
      <c r="G8" s="7" t="s">
        <v>408</v>
      </c>
      <c r="H8" s="110">
        <v>3</v>
      </c>
      <c r="I8" s="100" t="s">
        <v>339</v>
      </c>
      <c r="J8" s="281">
        <v>8.04</v>
      </c>
      <c r="K8" s="7" t="s">
        <v>409</v>
      </c>
      <c r="L8" s="7" t="s">
        <v>410</v>
      </c>
      <c r="M8" s="1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4">
        <v>8</v>
      </c>
      <c r="B9" s="7"/>
      <c r="C9" s="7" t="s">
        <v>4</v>
      </c>
      <c r="D9" s="331">
        <v>21802</v>
      </c>
      <c r="E9" s="7"/>
      <c r="F9" s="7" t="s">
        <v>574</v>
      </c>
      <c r="G9" s="7" t="s">
        <v>554</v>
      </c>
      <c r="H9" s="110">
        <v>2</v>
      </c>
      <c r="I9" s="100" t="s">
        <v>20</v>
      </c>
      <c r="J9" s="281">
        <v>10.16</v>
      </c>
      <c r="K9" s="7" t="s">
        <v>562</v>
      </c>
      <c r="L9" s="7" t="s">
        <v>939</v>
      </c>
      <c r="M9" s="1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4">
        <v>9</v>
      </c>
      <c r="B10" s="7"/>
      <c r="C10" s="7" t="s">
        <v>4</v>
      </c>
      <c r="D10" s="331">
        <v>21839</v>
      </c>
      <c r="E10" s="7"/>
      <c r="F10" s="7" t="s">
        <v>919</v>
      </c>
      <c r="G10" s="7" t="s">
        <v>909</v>
      </c>
      <c r="H10" s="110">
        <v>1</v>
      </c>
      <c r="I10" s="100" t="s">
        <v>907</v>
      </c>
      <c r="J10" s="281">
        <v>8.26</v>
      </c>
      <c r="K10" s="7" t="s">
        <v>928</v>
      </c>
      <c r="L10" s="7" t="s">
        <v>17</v>
      </c>
      <c r="M10" s="1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201">
        <v>10</v>
      </c>
      <c r="B11" s="202"/>
      <c r="C11" s="202" t="s">
        <v>4</v>
      </c>
      <c r="D11" s="334">
        <v>21878</v>
      </c>
      <c r="E11" s="202"/>
      <c r="F11" s="202" t="s">
        <v>411</v>
      </c>
      <c r="G11" s="202" t="s">
        <v>412</v>
      </c>
      <c r="H11" s="248">
        <v>3</v>
      </c>
      <c r="I11" s="220" t="s">
        <v>339</v>
      </c>
      <c r="J11" s="282">
        <v>7.18</v>
      </c>
      <c r="K11" s="202" t="s">
        <v>386</v>
      </c>
      <c r="L11" s="202" t="s">
        <v>339</v>
      </c>
      <c r="M11" s="20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v>11</v>
      </c>
      <c r="B12" s="22"/>
      <c r="C12" s="22" t="s">
        <v>4</v>
      </c>
      <c r="D12" s="335">
        <v>21913</v>
      </c>
      <c r="E12" s="22"/>
      <c r="F12" s="22" t="s">
        <v>519</v>
      </c>
      <c r="G12" s="22" t="s">
        <v>520</v>
      </c>
      <c r="H12" s="112">
        <v>3</v>
      </c>
      <c r="I12" s="114" t="s">
        <v>20</v>
      </c>
      <c r="J12" s="283">
        <v>6.27</v>
      </c>
      <c r="K12" s="22" t="s">
        <v>518</v>
      </c>
      <c r="L12" s="22" t="s">
        <v>932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4">
        <v>12</v>
      </c>
      <c r="B13" s="7"/>
      <c r="C13" s="7" t="s">
        <v>4</v>
      </c>
      <c r="D13" s="331">
        <v>21928</v>
      </c>
      <c r="E13" s="7"/>
      <c r="F13" s="7" t="s">
        <v>413</v>
      </c>
      <c r="G13" s="7" t="s">
        <v>408</v>
      </c>
      <c r="H13" s="110">
        <v>3</v>
      </c>
      <c r="I13" s="100" t="s">
        <v>339</v>
      </c>
      <c r="J13" s="281">
        <v>7.18</v>
      </c>
      <c r="K13" s="7" t="s">
        <v>386</v>
      </c>
      <c r="L13" s="7" t="s">
        <v>339</v>
      </c>
      <c r="M13" s="1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4">
        <v>13</v>
      </c>
      <c r="B14" s="7"/>
      <c r="C14" s="7" t="s">
        <v>4</v>
      </c>
      <c r="D14" s="331">
        <v>21973</v>
      </c>
      <c r="E14" s="7"/>
      <c r="F14" s="7" t="s">
        <v>414</v>
      </c>
      <c r="G14" s="7" t="s">
        <v>392</v>
      </c>
      <c r="H14" s="110">
        <v>3</v>
      </c>
      <c r="I14" s="100" t="s">
        <v>339</v>
      </c>
      <c r="J14" s="281">
        <v>7.18</v>
      </c>
      <c r="K14" s="7" t="s">
        <v>386</v>
      </c>
      <c r="L14" s="7" t="s">
        <v>339</v>
      </c>
      <c r="M14" s="1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4">
        <v>14</v>
      </c>
      <c r="B15" s="7"/>
      <c r="C15" s="7" t="s">
        <v>4</v>
      </c>
      <c r="D15" s="331">
        <v>22023</v>
      </c>
      <c r="E15" s="7"/>
      <c r="F15" s="7" t="s">
        <v>415</v>
      </c>
      <c r="G15" s="7" t="s">
        <v>416</v>
      </c>
      <c r="H15" s="110">
        <v>3</v>
      </c>
      <c r="I15" s="100" t="s">
        <v>339</v>
      </c>
      <c r="J15" s="281">
        <v>7.17</v>
      </c>
      <c r="K15" s="7" t="s">
        <v>386</v>
      </c>
      <c r="L15" s="7" t="s">
        <v>339</v>
      </c>
      <c r="M15" s="1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186">
        <v>15</v>
      </c>
      <c r="B16" s="187"/>
      <c r="C16" s="187" t="s">
        <v>4</v>
      </c>
      <c r="D16" s="332">
        <v>22043</v>
      </c>
      <c r="E16" s="187"/>
      <c r="F16" s="187" t="s">
        <v>575</v>
      </c>
      <c r="G16" s="187" t="s">
        <v>515</v>
      </c>
      <c r="H16" s="250">
        <v>1</v>
      </c>
      <c r="I16" s="218" t="s">
        <v>20</v>
      </c>
      <c r="J16" s="341">
        <v>10.23</v>
      </c>
      <c r="K16" s="187" t="s">
        <v>576</v>
      </c>
      <c r="L16" s="187" t="s">
        <v>577</v>
      </c>
      <c r="M16" s="19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95">
        <v>16</v>
      </c>
      <c r="B17" s="171">
        <v>2</v>
      </c>
      <c r="C17" s="171" t="s">
        <v>4</v>
      </c>
      <c r="D17" s="336">
        <v>22077</v>
      </c>
      <c r="E17" s="196"/>
      <c r="F17" s="197" t="s">
        <v>75</v>
      </c>
      <c r="G17" s="197" t="s">
        <v>174</v>
      </c>
      <c r="H17" s="246">
        <v>2</v>
      </c>
      <c r="I17" s="197" t="s">
        <v>47</v>
      </c>
      <c r="J17" s="274">
        <v>7.15</v>
      </c>
      <c r="K17" s="197" t="s">
        <v>68</v>
      </c>
      <c r="L17" s="197" t="s">
        <v>50</v>
      </c>
      <c r="M17" s="237" t="s">
        <v>70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4">
        <v>17</v>
      </c>
      <c r="B18" s="7"/>
      <c r="C18" s="7" t="s">
        <v>4</v>
      </c>
      <c r="D18" s="331">
        <v>22082</v>
      </c>
      <c r="E18" s="7"/>
      <c r="F18" s="7" t="s">
        <v>417</v>
      </c>
      <c r="G18" s="7" t="s">
        <v>418</v>
      </c>
      <c r="H18" s="110">
        <v>2</v>
      </c>
      <c r="I18" s="100" t="s">
        <v>339</v>
      </c>
      <c r="J18" s="281">
        <v>10.23</v>
      </c>
      <c r="K18" s="7" t="s">
        <v>419</v>
      </c>
      <c r="L18" s="7" t="s">
        <v>420</v>
      </c>
      <c r="M18" s="1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4">
        <v>18</v>
      </c>
      <c r="B19" s="7"/>
      <c r="C19" s="7" t="s">
        <v>4</v>
      </c>
      <c r="D19" s="331">
        <v>22113</v>
      </c>
      <c r="E19" s="7"/>
      <c r="F19" s="7" t="s">
        <v>421</v>
      </c>
      <c r="G19" s="7" t="s">
        <v>422</v>
      </c>
      <c r="H19" s="110">
        <v>2</v>
      </c>
      <c r="I19" s="100" t="s">
        <v>339</v>
      </c>
      <c r="J19" s="281">
        <v>7.18</v>
      </c>
      <c r="K19" s="7" t="s">
        <v>386</v>
      </c>
      <c r="L19" s="7" t="s">
        <v>339</v>
      </c>
      <c r="M19" s="1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4">
        <v>19</v>
      </c>
      <c r="B20" s="7">
        <v>2</v>
      </c>
      <c r="C20" s="7" t="s">
        <v>4</v>
      </c>
      <c r="D20" s="330">
        <v>22149</v>
      </c>
      <c r="E20" s="32"/>
      <c r="F20" s="33" t="s">
        <v>166</v>
      </c>
      <c r="G20" s="33" t="s">
        <v>161</v>
      </c>
      <c r="H20" s="239">
        <v>2</v>
      </c>
      <c r="I20" s="36" t="s">
        <v>47</v>
      </c>
      <c r="J20" s="271">
        <v>7.15</v>
      </c>
      <c r="K20" s="33" t="s">
        <v>64</v>
      </c>
      <c r="L20" s="36" t="s">
        <v>50</v>
      </c>
      <c r="M20" s="249" t="s">
        <v>70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201">
        <v>20</v>
      </c>
      <c r="B21" s="202"/>
      <c r="C21" s="202" t="s">
        <v>4</v>
      </c>
      <c r="D21" s="334">
        <v>22151</v>
      </c>
      <c r="E21" s="202"/>
      <c r="F21" s="202" t="s">
        <v>800</v>
      </c>
      <c r="G21" s="202" t="s">
        <v>775</v>
      </c>
      <c r="H21" s="248">
        <v>3</v>
      </c>
      <c r="I21" s="220" t="s">
        <v>21</v>
      </c>
      <c r="J21" s="282">
        <v>6.19</v>
      </c>
      <c r="K21" s="202" t="s">
        <v>768</v>
      </c>
      <c r="L21" s="202" t="s">
        <v>32</v>
      </c>
      <c r="M21" s="20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v>21</v>
      </c>
      <c r="B22" s="22">
        <v>2</v>
      </c>
      <c r="C22" s="22" t="s">
        <v>4</v>
      </c>
      <c r="D22" s="337">
        <v>22152</v>
      </c>
      <c r="E22" s="47"/>
      <c r="F22" s="42" t="s">
        <v>167</v>
      </c>
      <c r="G22" s="42" t="s">
        <v>175</v>
      </c>
      <c r="H22" s="143">
        <v>2</v>
      </c>
      <c r="I22" s="42" t="s">
        <v>47</v>
      </c>
      <c r="J22" s="278">
        <v>7.15</v>
      </c>
      <c r="K22" s="42" t="s">
        <v>64</v>
      </c>
      <c r="L22" s="42" t="s">
        <v>50</v>
      </c>
      <c r="M22" s="43" t="s">
        <v>70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4">
        <v>22</v>
      </c>
      <c r="B23" s="7"/>
      <c r="C23" s="7" t="s">
        <v>4</v>
      </c>
      <c r="D23" s="331">
        <v>22160</v>
      </c>
      <c r="E23" s="7"/>
      <c r="F23" s="7" t="s">
        <v>578</v>
      </c>
      <c r="G23" s="7" t="s">
        <v>579</v>
      </c>
      <c r="H23" s="110">
        <v>2</v>
      </c>
      <c r="I23" s="100" t="s">
        <v>20</v>
      </c>
      <c r="J23" s="281">
        <v>6.27</v>
      </c>
      <c r="K23" s="7" t="s">
        <v>518</v>
      </c>
      <c r="L23" s="7" t="s">
        <v>932</v>
      </c>
      <c r="M23" s="1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4">
        <v>23</v>
      </c>
      <c r="B24" s="7"/>
      <c r="C24" s="7" t="s">
        <v>4</v>
      </c>
      <c r="D24" s="331">
        <v>22167</v>
      </c>
      <c r="E24" s="7"/>
      <c r="F24" s="7" t="s">
        <v>920</v>
      </c>
      <c r="G24" s="7" t="s">
        <v>921</v>
      </c>
      <c r="H24" s="110">
        <v>3</v>
      </c>
      <c r="I24" s="100" t="s">
        <v>907</v>
      </c>
      <c r="J24" s="281">
        <v>7.1</v>
      </c>
      <c r="K24" s="7" t="s">
        <v>916</v>
      </c>
      <c r="L24" s="7" t="s">
        <v>16</v>
      </c>
      <c r="M24" s="1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4">
        <v>24</v>
      </c>
      <c r="B25" s="7">
        <v>2</v>
      </c>
      <c r="C25" s="7" t="s">
        <v>4</v>
      </c>
      <c r="D25" s="330">
        <v>22204</v>
      </c>
      <c r="E25" s="35"/>
      <c r="F25" s="36" t="s">
        <v>163</v>
      </c>
      <c r="G25" s="36" t="s">
        <v>176</v>
      </c>
      <c r="H25" s="113">
        <v>1</v>
      </c>
      <c r="I25" s="36" t="s">
        <v>47</v>
      </c>
      <c r="J25" s="272">
        <v>10.23</v>
      </c>
      <c r="K25" s="36" t="s">
        <v>76</v>
      </c>
      <c r="L25" s="36" t="s">
        <v>77</v>
      </c>
      <c r="M25" s="38" t="s">
        <v>70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186">
        <v>25</v>
      </c>
      <c r="B26" s="187"/>
      <c r="C26" s="187" t="s">
        <v>4</v>
      </c>
      <c r="D26" s="332">
        <v>22231</v>
      </c>
      <c r="E26" s="187"/>
      <c r="F26" s="187" t="s">
        <v>801</v>
      </c>
      <c r="G26" s="187" t="s">
        <v>30</v>
      </c>
      <c r="H26" s="250">
        <v>1</v>
      </c>
      <c r="I26" s="218" t="s">
        <v>21</v>
      </c>
      <c r="J26" s="341">
        <v>7.22</v>
      </c>
      <c r="K26" s="187" t="s">
        <v>31</v>
      </c>
      <c r="L26" s="187" t="s">
        <v>32</v>
      </c>
      <c r="M26" s="19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95">
        <v>26</v>
      </c>
      <c r="B27" s="171"/>
      <c r="C27" s="171" t="s">
        <v>4</v>
      </c>
      <c r="D27" s="333">
        <v>22236</v>
      </c>
      <c r="E27" s="171"/>
      <c r="F27" s="171" t="s">
        <v>423</v>
      </c>
      <c r="G27" s="171" t="s">
        <v>424</v>
      </c>
      <c r="H27" s="184">
        <v>3</v>
      </c>
      <c r="I27" s="219" t="s">
        <v>339</v>
      </c>
      <c r="J27" s="322">
        <v>7.18</v>
      </c>
      <c r="K27" s="171" t="s">
        <v>386</v>
      </c>
      <c r="L27" s="171" t="s">
        <v>339</v>
      </c>
      <c r="M27" s="20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4">
        <v>27</v>
      </c>
      <c r="B28" s="7">
        <v>2</v>
      </c>
      <c r="C28" s="7" t="s">
        <v>4</v>
      </c>
      <c r="D28" s="330">
        <v>22239</v>
      </c>
      <c r="E28" s="32"/>
      <c r="F28" s="33" t="s">
        <v>168</v>
      </c>
      <c r="G28" s="33" t="s">
        <v>139</v>
      </c>
      <c r="H28" s="239">
        <v>2</v>
      </c>
      <c r="I28" s="36" t="s">
        <v>47</v>
      </c>
      <c r="J28" s="271">
        <v>6.12</v>
      </c>
      <c r="K28" s="33" t="s">
        <v>151</v>
      </c>
      <c r="L28" s="36" t="s">
        <v>67</v>
      </c>
      <c r="M28" s="94" t="s">
        <v>70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4">
        <v>28</v>
      </c>
      <c r="B29" s="7"/>
      <c r="C29" s="7" t="s">
        <v>4</v>
      </c>
      <c r="D29" s="331">
        <v>22251</v>
      </c>
      <c r="E29" s="7"/>
      <c r="F29" s="7" t="s">
        <v>425</v>
      </c>
      <c r="G29" s="7" t="s">
        <v>342</v>
      </c>
      <c r="H29" s="110">
        <v>3</v>
      </c>
      <c r="I29" s="100" t="s">
        <v>339</v>
      </c>
      <c r="J29" s="281">
        <v>7.04</v>
      </c>
      <c r="K29" s="7" t="s">
        <v>343</v>
      </c>
      <c r="L29" s="7" t="s">
        <v>344</v>
      </c>
      <c r="M29" s="1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4">
        <v>29</v>
      </c>
      <c r="B30" s="7"/>
      <c r="C30" s="7" t="s">
        <v>4</v>
      </c>
      <c r="D30" s="331">
        <v>22252</v>
      </c>
      <c r="E30" s="7"/>
      <c r="F30" s="7" t="s">
        <v>426</v>
      </c>
      <c r="G30" s="7" t="s">
        <v>338</v>
      </c>
      <c r="H30" s="110">
        <v>3</v>
      </c>
      <c r="I30" s="100" t="s">
        <v>339</v>
      </c>
      <c r="J30" s="281">
        <v>7.17</v>
      </c>
      <c r="K30" s="7" t="s">
        <v>386</v>
      </c>
      <c r="L30" s="7" t="s">
        <v>339</v>
      </c>
      <c r="M30" s="1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201">
        <v>30</v>
      </c>
      <c r="B31" s="202"/>
      <c r="C31" s="202" t="s">
        <v>4</v>
      </c>
      <c r="D31" s="334">
        <v>22273</v>
      </c>
      <c r="E31" s="202"/>
      <c r="F31" s="202" t="s">
        <v>580</v>
      </c>
      <c r="G31" s="202" t="s">
        <v>581</v>
      </c>
      <c r="H31" s="248">
        <v>2</v>
      </c>
      <c r="I31" s="220" t="s">
        <v>20</v>
      </c>
      <c r="J31" s="282">
        <v>6.27</v>
      </c>
      <c r="K31" s="202" t="s">
        <v>518</v>
      </c>
      <c r="L31" s="202" t="s">
        <v>932</v>
      </c>
      <c r="M31" s="20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v>31</v>
      </c>
      <c r="B32" s="22"/>
      <c r="C32" s="22" t="s">
        <v>4</v>
      </c>
      <c r="D32" s="335">
        <v>22291</v>
      </c>
      <c r="E32" s="22"/>
      <c r="F32" s="22" t="s">
        <v>922</v>
      </c>
      <c r="G32" s="22" t="s">
        <v>909</v>
      </c>
      <c r="H32" s="112">
        <v>1</v>
      </c>
      <c r="I32" s="114" t="s">
        <v>907</v>
      </c>
      <c r="J32" s="283">
        <v>10.09</v>
      </c>
      <c r="K32" s="22" t="s">
        <v>118</v>
      </c>
      <c r="L32" s="22" t="s">
        <v>17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4">
        <v>32</v>
      </c>
      <c r="B33" s="7"/>
      <c r="C33" s="7" t="s">
        <v>4</v>
      </c>
      <c r="D33" s="331">
        <v>22306</v>
      </c>
      <c r="E33" s="7"/>
      <c r="F33" s="7" t="s">
        <v>1018</v>
      </c>
      <c r="G33" s="7" t="s">
        <v>923</v>
      </c>
      <c r="H33" s="110">
        <v>2</v>
      </c>
      <c r="I33" s="100" t="s">
        <v>907</v>
      </c>
      <c r="J33" s="281">
        <v>10.09</v>
      </c>
      <c r="K33" s="7" t="s">
        <v>118</v>
      </c>
      <c r="L33" s="7" t="s">
        <v>17</v>
      </c>
      <c r="M33" s="1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4">
        <v>33</v>
      </c>
      <c r="B34" s="7">
        <v>2</v>
      </c>
      <c r="C34" s="7" t="s">
        <v>4</v>
      </c>
      <c r="D34" s="331">
        <v>22309</v>
      </c>
      <c r="E34" s="8"/>
      <c r="F34" s="7" t="s">
        <v>169</v>
      </c>
      <c r="G34" s="7" t="s">
        <v>177</v>
      </c>
      <c r="H34" s="110">
        <v>2</v>
      </c>
      <c r="I34" s="100" t="s">
        <v>47</v>
      </c>
      <c r="J34" s="281">
        <v>7.26</v>
      </c>
      <c r="K34" s="7" t="s">
        <v>48</v>
      </c>
      <c r="L34" s="7" t="s">
        <v>51</v>
      </c>
      <c r="M34" s="15" t="s">
        <v>70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4">
        <v>34</v>
      </c>
      <c r="B35" s="7">
        <v>2</v>
      </c>
      <c r="C35" s="7" t="s">
        <v>4</v>
      </c>
      <c r="D35" s="331">
        <v>22328</v>
      </c>
      <c r="E35" s="8"/>
      <c r="F35" s="7" t="s">
        <v>170</v>
      </c>
      <c r="G35" s="7" t="s">
        <v>178</v>
      </c>
      <c r="H35" s="110">
        <v>2</v>
      </c>
      <c r="I35" s="100" t="s">
        <v>47</v>
      </c>
      <c r="J35" s="281">
        <v>6.12</v>
      </c>
      <c r="K35" s="7" t="s">
        <v>151</v>
      </c>
      <c r="L35" s="7" t="s">
        <v>67</v>
      </c>
      <c r="M35" s="15" t="s">
        <v>70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186">
        <v>35</v>
      </c>
      <c r="B36" s="187"/>
      <c r="C36" s="187" t="s">
        <v>4</v>
      </c>
      <c r="D36" s="332">
        <v>22330</v>
      </c>
      <c r="E36" s="187"/>
      <c r="F36" s="187" t="s">
        <v>427</v>
      </c>
      <c r="G36" s="187" t="s">
        <v>428</v>
      </c>
      <c r="H36" s="250">
        <v>3</v>
      </c>
      <c r="I36" s="218" t="s">
        <v>339</v>
      </c>
      <c r="J36" s="341">
        <v>5.03</v>
      </c>
      <c r="K36" s="187" t="s">
        <v>429</v>
      </c>
      <c r="L36" s="187" t="s">
        <v>339</v>
      </c>
      <c r="M36" s="19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95">
        <v>36</v>
      </c>
      <c r="B37" s="171"/>
      <c r="C37" s="171" t="s">
        <v>4</v>
      </c>
      <c r="D37" s="333">
        <v>22331</v>
      </c>
      <c r="E37" s="171"/>
      <c r="F37" s="171" t="s">
        <v>924</v>
      </c>
      <c r="G37" s="171" t="s">
        <v>925</v>
      </c>
      <c r="H37" s="184">
        <v>2</v>
      </c>
      <c r="I37" s="219" t="s">
        <v>907</v>
      </c>
      <c r="J37" s="322">
        <v>7.1</v>
      </c>
      <c r="K37" s="171" t="s">
        <v>916</v>
      </c>
      <c r="L37" s="171" t="s">
        <v>16</v>
      </c>
      <c r="M37" s="200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4">
        <v>37</v>
      </c>
      <c r="B38" s="7"/>
      <c r="C38" s="7" t="s">
        <v>4</v>
      </c>
      <c r="D38" s="331">
        <v>22342</v>
      </c>
      <c r="E38" s="7"/>
      <c r="F38" s="7" t="s">
        <v>430</v>
      </c>
      <c r="G38" s="7" t="s">
        <v>431</v>
      </c>
      <c r="H38" s="110">
        <v>2</v>
      </c>
      <c r="I38" s="100" t="s">
        <v>339</v>
      </c>
      <c r="J38" s="281">
        <v>4.24</v>
      </c>
      <c r="K38" s="7" t="s">
        <v>432</v>
      </c>
      <c r="L38" s="7" t="s">
        <v>344</v>
      </c>
      <c r="M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4">
        <v>38</v>
      </c>
      <c r="B39" s="7">
        <v>2</v>
      </c>
      <c r="C39" s="7" t="s">
        <v>4</v>
      </c>
      <c r="D39" s="331">
        <v>22387</v>
      </c>
      <c r="E39" s="8"/>
      <c r="F39" s="7" t="s">
        <v>171</v>
      </c>
      <c r="G39" s="7" t="s">
        <v>179</v>
      </c>
      <c r="H39" s="110">
        <v>3</v>
      </c>
      <c r="I39" s="100" t="s">
        <v>47</v>
      </c>
      <c r="J39" s="281">
        <v>7.15</v>
      </c>
      <c r="K39" s="7" t="s">
        <v>64</v>
      </c>
      <c r="L39" s="7" t="s">
        <v>50</v>
      </c>
      <c r="M39" s="15" t="s">
        <v>70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4">
        <v>39</v>
      </c>
      <c r="B40" s="7"/>
      <c r="C40" s="7" t="s">
        <v>4</v>
      </c>
      <c r="D40" s="331">
        <v>22388</v>
      </c>
      <c r="E40" s="7"/>
      <c r="F40" s="7" t="s">
        <v>582</v>
      </c>
      <c r="G40" s="7" t="s">
        <v>515</v>
      </c>
      <c r="H40" s="110">
        <v>3</v>
      </c>
      <c r="I40" s="100" t="s">
        <v>20</v>
      </c>
      <c r="J40" s="281">
        <v>5.15</v>
      </c>
      <c r="K40" s="7" t="s">
        <v>536</v>
      </c>
      <c r="L40" s="7" t="s">
        <v>934</v>
      </c>
      <c r="M40" s="1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201">
        <v>40</v>
      </c>
      <c r="B41" s="202"/>
      <c r="C41" s="202" t="s">
        <v>4</v>
      </c>
      <c r="D41" s="334">
        <v>22398</v>
      </c>
      <c r="E41" s="202"/>
      <c r="F41" s="202" t="s">
        <v>433</v>
      </c>
      <c r="G41" s="202" t="s">
        <v>434</v>
      </c>
      <c r="H41" s="248">
        <v>3</v>
      </c>
      <c r="I41" s="220" t="s">
        <v>339</v>
      </c>
      <c r="J41" s="282">
        <v>6.26</v>
      </c>
      <c r="K41" s="202" t="s">
        <v>375</v>
      </c>
      <c r="L41" s="202" t="s">
        <v>344</v>
      </c>
      <c r="M41" s="20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v>41</v>
      </c>
      <c r="B42" s="22">
        <v>2</v>
      </c>
      <c r="C42" s="22" t="s">
        <v>4</v>
      </c>
      <c r="D42" s="335">
        <v>22401</v>
      </c>
      <c r="E42" s="23"/>
      <c r="F42" s="22" t="s">
        <v>165</v>
      </c>
      <c r="G42" s="22" t="s">
        <v>180</v>
      </c>
      <c r="H42" s="112">
        <v>2</v>
      </c>
      <c r="I42" s="114" t="s">
        <v>47</v>
      </c>
      <c r="J42" s="283">
        <v>7.15</v>
      </c>
      <c r="K42" s="22" t="s">
        <v>64</v>
      </c>
      <c r="L42" s="22" t="s">
        <v>50</v>
      </c>
      <c r="M42" s="24" t="s">
        <v>70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4">
        <v>42</v>
      </c>
      <c r="B43" s="7"/>
      <c r="C43" s="7" t="s">
        <v>4</v>
      </c>
      <c r="D43" s="331">
        <v>22422</v>
      </c>
      <c r="E43" s="7"/>
      <c r="F43" s="7" t="s">
        <v>583</v>
      </c>
      <c r="G43" s="7" t="s">
        <v>538</v>
      </c>
      <c r="H43" s="110">
        <v>3</v>
      </c>
      <c r="I43" s="100" t="s">
        <v>20</v>
      </c>
      <c r="J43" s="281">
        <v>7.17</v>
      </c>
      <c r="K43" s="7" t="s">
        <v>511</v>
      </c>
      <c r="L43" s="7" t="s">
        <v>940</v>
      </c>
      <c r="M43" s="1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4">
        <v>43</v>
      </c>
      <c r="B44" s="7"/>
      <c r="C44" s="7" t="s">
        <v>4</v>
      </c>
      <c r="D44" s="331">
        <v>22423</v>
      </c>
      <c r="E44" s="7"/>
      <c r="F44" s="7" t="s">
        <v>802</v>
      </c>
      <c r="G44" s="7" t="s">
        <v>37</v>
      </c>
      <c r="H44" s="110">
        <v>3</v>
      </c>
      <c r="I44" s="100" t="s">
        <v>21</v>
      </c>
      <c r="J44" s="281">
        <v>8.04</v>
      </c>
      <c r="K44" s="7" t="s">
        <v>803</v>
      </c>
      <c r="L44" s="7" t="s">
        <v>32</v>
      </c>
      <c r="M44" s="1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14">
        <v>44</v>
      </c>
      <c r="B45" s="7"/>
      <c r="C45" s="7" t="s">
        <v>4</v>
      </c>
      <c r="D45" s="331">
        <v>22435</v>
      </c>
      <c r="E45" s="7"/>
      <c r="F45" s="7" t="s">
        <v>584</v>
      </c>
      <c r="G45" s="7" t="s">
        <v>579</v>
      </c>
      <c r="H45" s="110">
        <v>3</v>
      </c>
      <c r="I45" s="100" t="s">
        <v>20</v>
      </c>
      <c r="J45" s="281">
        <v>5.08</v>
      </c>
      <c r="K45" s="7" t="s">
        <v>516</v>
      </c>
      <c r="L45" s="7" t="s">
        <v>938</v>
      </c>
      <c r="M45" s="1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186">
        <v>45</v>
      </c>
      <c r="B46" s="187"/>
      <c r="C46" s="187" t="s">
        <v>4</v>
      </c>
      <c r="D46" s="343">
        <v>2244</v>
      </c>
      <c r="E46" s="187"/>
      <c r="F46" s="187" t="s">
        <v>804</v>
      </c>
      <c r="G46" s="187" t="s">
        <v>34</v>
      </c>
      <c r="H46" s="250">
        <v>3</v>
      </c>
      <c r="I46" s="218" t="s">
        <v>21</v>
      </c>
      <c r="J46" s="341">
        <v>8.26</v>
      </c>
      <c r="K46" s="187" t="s">
        <v>786</v>
      </c>
      <c r="L46" s="187" t="s">
        <v>34</v>
      </c>
      <c r="M46" s="194" t="s">
        <v>805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95">
        <v>46</v>
      </c>
      <c r="B47" s="171">
        <v>2</v>
      </c>
      <c r="C47" s="171" t="s">
        <v>4</v>
      </c>
      <c r="D47" s="333">
        <v>22441</v>
      </c>
      <c r="E47" s="171"/>
      <c r="F47" s="171" t="s">
        <v>926</v>
      </c>
      <c r="G47" s="171" t="s">
        <v>927</v>
      </c>
      <c r="H47" s="184">
        <v>2</v>
      </c>
      <c r="I47" s="219" t="s">
        <v>907</v>
      </c>
      <c r="J47" s="322">
        <v>7.04</v>
      </c>
      <c r="K47" s="171" t="s">
        <v>929</v>
      </c>
      <c r="L47" s="171" t="s">
        <v>904</v>
      </c>
      <c r="M47" s="200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4">
        <v>47</v>
      </c>
      <c r="B48" s="7">
        <v>2</v>
      </c>
      <c r="C48" s="7" t="s">
        <v>4</v>
      </c>
      <c r="D48" s="331">
        <v>22446</v>
      </c>
      <c r="E48" s="7"/>
      <c r="F48" s="7" t="s">
        <v>320</v>
      </c>
      <c r="G48" s="7" t="s">
        <v>181</v>
      </c>
      <c r="H48" s="110">
        <v>1</v>
      </c>
      <c r="I48" s="100" t="s">
        <v>47</v>
      </c>
      <c r="J48" s="281">
        <v>7.15</v>
      </c>
      <c r="K48" s="7" t="s">
        <v>64</v>
      </c>
      <c r="L48" s="7" t="s">
        <v>50</v>
      </c>
      <c r="M48" s="15" t="s">
        <v>70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4">
        <v>48</v>
      </c>
      <c r="B49" s="7">
        <v>2</v>
      </c>
      <c r="C49" s="7" t="s">
        <v>4</v>
      </c>
      <c r="D49" s="331">
        <v>22447</v>
      </c>
      <c r="E49" s="7"/>
      <c r="F49" s="7" t="s">
        <v>71</v>
      </c>
      <c r="G49" s="7" t="s">
        <v>182</v>
      </c>
      <c r="H49" s="110">
        <v>2</v>
      </c>
      <c r="I49" s="100" t="s">
        <v>47</v>
      </c>
      <c r="J49" s="281">
        <v>6.02</v>
      </c>
      <c r="K49" s="7" t="s">
        <v>69</v>
      </c>
      <c r="L49" s="7" t="s">
        <v>47</v>
      </c>
      <c r="M49" s="15" t="s">
        <v>70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4">
        <v>49</v>
      </c>
      <c r="B50" s="7">
        <v>2</v>
      </c>
      <c r="C50" s="7" t="s">
        <v>4</v>
      </c>
      <c r="D50" s="331">
        <v>22453</v>
      </c>
      <c r="E50" s="7"/>
      <c r="F50" s="7" t="s">
        <v>84</v>
      </c>
      <c r="G50" s="7" t="s">
        <v>183</v>
      </c>
      <c r="H50" s="110">
        <v>3</v>
      </c>
      <c r="I50" s="100" t="s">
        <v>47</v>
      </c>
      <c r="J50" s="281">
        <v>7.26</v>
      </c>
      <c r="K50" s="7" t="s">
        <v>48</v>
      </c>
      <c r="L50" s="7" t="s">
        <v>51</v>
      </c>
      <c r="M50" s="15" t="s">
        <v>70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201">
        <v>50</v>
      </c>
      <c r="B51" s="202"/>
      <c r="C51" s="202" t="s">
        <v>4</v>
      </c>
      <c r="D51" s="334">
        <v>22464</v>
      </c>
      <c r="E51" s="202"/>
      <c r="F51" s="202" t="s">
        <v>806</v>
      </c>
      <c r="G51" s="202" t="s">
        <v>781</v>
      </c>
      <c r="H51" s="248">
        <v>3</v>
      </c>
      <c r="I51" s="220" t="s">
        <v>21</v>
      </c>
      <c r="J51" s="282">
        <v>7.03</v>
      </c>
      <c r="K51" s="202" t="s">
        <v>807</v>
      </c>
      <c r="L51" s="202" t="s">
        <v>772</v>
      </c>
      <c r="M51" s="209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21">
        <v>51</v>
      </c>
      <c r="B52" s="22">
        <v>2</v>
      </c>
      <c r="C52" s="22" t="s">
        <v>4</v>
      </c>
      <c r="D52" s="335">
        <v>22465</v>
      </c>
      <c r="E52" s="22"/>
      <c r="F52" s="22" t="s">
        <v>83</v>
      </c>
      <c r="G52" s="22" t="s">
        <v>183</v>
      </c>
      <c r="H52" s="112">
        <v>3</v>
      </c>
      <c r="I52" s="114" t="s">
        <v>47</v>
      </c>
      <c r="J52" s="283">
        <v>7.15</v>
      </c>
      <c r="K52" s="22" t="s">
        <v>64</v>
      </c>
      <c r="L52" s="22" t="s">
        <v>50</v>
      </c>
      <c r="M52" s="24" t="s">
        <v>70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4">
        <v>52</v>
      </c>
      <c r="B53" s="7"/>
      <c r="C53" s="7" t="s">
        <v>4</v>
      </c>
      <c r="D53" s="331">
        <v>22483</v>
      </c>
      <c r="E53" s="7"/>
      <c r="F53" s="7" t="s">
        <v>435</v>
      </c>
      <c r="G53" s="7" t="s">
        <v>436</v>
      </c>
      <c r="H53" s="110">
        <v>3</v>
      </c>
      <c r="I53" s="100" t="s">
        <v>339</v>
      </c>
      <c r="J53" s="281">
        <v>4.24</v>
      </c>
      <c r="K53" s="7" t="s">
        <v>432</v>
      </c>
      <c r="L53" s="7" t="s">
        <v>344</v>
      </c>
      <c r="M53" s="1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5" thickBot="1">
      <c r="A54" s="16">
        <v>53</v>
      </c>
      <c r="B54" s="17">
        <v>2</v>
      </c>
      <c r="C54" s="17" t="s">
        <v>4</v>
      </c>
      <c r="D54" s="338">
        <v>22493</v>
      </c>
      <c r="E54" s="17"/>
      <c r="F54" s="17" t="s">
        <v>172</v>
      </c>
      <c r="G54" s="17" t="s">
        <v>184</v>
      </c>
      <c r="H54" s="111">
        <v>3</v>
      </c>
      <c r="I54" s="101" t="s">
        <v>47</v>
      </c>
      <c r="J54" s="342">
        <v>6.3</v>
      </c>
      <c r="K54" s="17" t="s">
        <v>56</v>
      </c>
      <c r="L54" s="17" t="s">
        <v>51</v>
      </c>
      <c r="M54" s="18" t="s">
        <v>70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42">
      <selection activeCell="F55" sqref="F55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5.5546875" style="0" customWidth="1"/>
    <col min="4" max="4" width="7.88671875" style="352" customWidth="1"/>
    <col min="5" max="5" width="0" style="0" hidden="1" customWidth="1"/>
    <col min="6" max="6" width="10.88671875" style="0" customWidth="1"/>
    <col min="7" max="7" width="9.99609375" style="0" customWidth="1"/>
    <col min="8" max="8" width="4.88671875" style="107" customWidth="1"/>
    <col min="9" max="9" width="5.99609375" style="102" customWidth="1"/>
    <col min="10" max="10" width="6.77734375" style="286" customWidth="1"/>
    <col min="11" max="11" width="15.10546875" style="0" customWidth="1"/>
  </cols>
  <sheetData>
    <row r="1" spans="1:256" s="1" customFormat="1" ht="15" thickBot="1">
      <c r="A1" s="9" t="s">
        <v>0</v>
      </c>
      <c r="B1" s="10" t="s">
        <v>1</v>
      </c>
      <c r="C1" s="10" t="s">
        <v>2</v>
      </c>
      <c r="D1" s="345" t="s">
        <v>10</v>
      </c>
      <c r="E1" s="10" t="s">
        <v>22</v>
      </c>
      <c r="F1" s="10" t="s">
        <v>11</v>
      </c>
      <c r="G1" s="10" t="s">
        <v>23</v>
      </c>
      <c r="H1" s="108" t="s">
        <v>12</v>
      </c>
      <c r="I1" s="98" t="s">
        <v>13</v>
      </c>
      <c r="J1" s="268" t="s">
        <v>14</v>
      </c>
      <c r="K1" s="10" t="s">
        <v>24</v>
      </c>
      <c r="L1" s="10" t="s">
        <v>15</v>
      </c>
      <c r="M1" s="11" t="s">
        <v>19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2">
        <f aca="true" t="shared" si="0" ref="A2:A33">RANK(D2,$D$2:$D$63,1)</f>
        <v>1</v>
      </c>
      <c r="B2" s="13"/>
      <c r="C2" s="13" t="s">
        <v>7</v>
      </c>
      <c r="D2" s="346">
        <v>42906</v>
      </c>
      <c r="E2" s="115"/>
      <c r="F2" s="28" t="s">
        <v>570</v>
      </c>
      <c r="G2" s="28" t="s">
        <v>949</v>
      </c>
      <c r="H2" s="26">
        <v>3</v>
      </c>
      <c r="I2" s="28" t="s">
        <v>20</v>
      </c>
      <c r="J2" s="320">
        <v>8.22</v>
      </c>
      <c r="K2" s="28" t="s">
        <v>588</v>
      </c>
      <c r="L2" s="28" t="s">
        <v>589</v>
      </c>
      <c r="M2" s="1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4">
        <f t="shared" si="0"/>
        <v>2</v>
      </c>
      <c r="B3" s="7"/>
      <c r="C3" s="7" t="s">
        <v>7</v>
      </c>
      <c r="D3" s="330">
        <v>43388</v>
      </c>
      <c r="E3" s="56"/>
      <c r="F3" s="36" t="s">
        <v>437</v>
      </c>
      <c r="G3" s="36" t="s">
        <v>438</v>
      </c>
      <c r="H3" s="31">
        <v>2</v>
      </c>
      <c r="I3" s="36" t="s">
        <v>339</v>
      </c>
      <c r="J3" s="272">
        <v>9.05</v>
      </c>
      <c r="K3" s="36" t="s">
        <v>340</v>
      </c>
      <c r="L3" s="36" t="s">
        <v>339</v>
      </c>
      <c r="M3" s="1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4">
        <f t="shared" si="0"/>
        <v>3</v>
      </c>
      <c r="B4" s="7"/>
      <c r="C4" s="7" t="s">
        <v>7</v>
      </c>
      <c r="D4" s="330">
        <v>43473</v>
      </c>
      <c r="E4" s="56"/>
      <c r="F4" s="36" t="s">
        <v>575</v>
      </c>
      <c r="G4" s="36" t="s">
        <v>950</v>
      </c>
      <c r="H4" s="31">
        <v>1</v>
      </c>
      <c r="I4" s="36" t="s">
        <v>20</v>
      </c>
      <c r="J4" s="272">
        <v>6.26</v>
      </c>
      <c r="K4" s="36" t="s">
        <v>518</v>
      </c>
      <c r="L4" s="36" t="s">
        <v>932</v>
      </c>
      <c r="M4" s="1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4">
        <f t="shared" si="0"/>
        <v>4</v>
      </c>
      <c r="B5" s="7"/>
      <c r="C5" s="7" t="s">
        <v>7</v>
      </c>
      <c r="D5" s="330">
        <v>43566</v>
      </c>
      <c r="E5" s="56"/>
      <c r="F5" s="36" t="s">
        <v>573</v>
      </c>
      <c r="G5" s="36" t="s">
        <v>949</v>
      </c>
      <c r="H5" s="31">
        <v>2</v>
      </c>
      <c r="I5" s="36" t="s">
        <v>20</v>
      </c>
      <c r="J5" s="272">
        <v>6.26</v>
      </c>
      <c r="K5" s="36" t="s">
        <v>518</v>
      </c>
      <c r="L5" s="36" t="s">
        <v>932</v>
      </c>
      <c r="M5" s="1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186">
        <f t="shared" si="0"/>
        <v>5</v>
      </c>
      <c r="B6" s="187"/>
      <c r="C6" s="187" t="s">
        <v>7</v>
      </c>
      <c r="D6" s="347">
        <v>43725</v>
      </c>
      <c r="E6" s="240"/>
      <c r="F6" s="190" t="s">
        <v>439</v>
      </c>
      <c r="G6" s="190" t="s">
        <v>440</v>
      </c>
      <c r="H6" s="188">
        <v>3</v>
      </c>
      <c r="I6" s="190" t="s">
        <v>339</v>
      </c>
      <c r="J6" s="273">
        <v>7.17</v>
      </c>
      <c r="K6" s="190" t="s">
        <v>386</v>
      </c>
      <c r="L6" s="190" t="s">
        <v>339</v>
      </c>
      <c r="M6" s="19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95">
        <f t="shared" si="0"/>
        <v>6</v>
      </c>
      <c r="B7" s="171"/>
      <c r="C7" s="171" t="s">
        <v>7</v>
      </c>
      <c r="D7" s="336">
        <v>43843</v>
      </c>
      <c r="E7" s="242"/>
      <c r="F7" s="197" t="s">
        <v>943</v>
      </c>
      <c r="G7" s="197" t="s">
        <v>892</v>
      </c>
      <c r="H7" s="172">
        <v>2</v>
      </c>
      <c r="I7" s="197" t="s">
        <v>907</v>
      </c>
      <c r="J7" s="274">
        <v>7.11</v>
      </c>
      <c r="K7" s="197" t="s">
        <v>916</v>
      </c>
      <c r="L7" s="197" t="s">
        <v>16</v>
      </c>
      <c r="M7" s="20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4">
        <f t="shared" si="0"/>
        <v>7</v>
      </c>
      <c r="B8" s="7"/>
      <c r="C8" s="7" t="s">
        <v>7</v>
      </c>
      <c r="D8" s="330">
        <v>43851</v>
      </c>
      <c r="E8" s="56"/>
      <c r="F8" s="36" t="s">
        <v>413</v>
      </c>
      <c r="G8" s="36" t="s">
        <v>408</v>
      </c>
      <c r="H8" s="31">
        <v>3</v>
      </c>
      <c r="I8" s="36" t="s">
        <v>339</v>
      </c>
      <c r="J8" s="272">
        <v>9.05</v>
      </c>
      <c r="K8" s="36" t="s">
        <v>340</v>
      </c>
      <c r="L8" s="36" t="s">
        <v>339</v>
      </c>
      <c r="M8" s="1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4">
        <f t="shared" si="0"/>
        <v>8</v>
      </c>
      <c r="B9" s="7"/>
      <c r="C9" s="7" t="s">
        <v>7</v>
      </c>
      <c r="D9" s="330">
        <v>43864</v>
      </c>
      <c r="E9" s="56"/>
      <c r="F9" s="36" t="s">
        <v>441</v>
      </c>
      <c r="G9" s="36" t="s">
        <v>442</v>
      </c>
      <c r="H9" s="31">
        <v>2</v>
      </c>
      <c r="I9" s="36" t="s">
        <v>339</v>
      </c>
      <c r="J9" s="272">
        <v>7.04</v>
      </c>
      <c r="K9" s="36" t="s">
        <v>343</v>
      </c>
      <c r="L9" s="36" t="s">
        <v>344</v>
      </c>
      <c r="M9" s="1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4">
        <f t="shared" si="0"/>
        <v>9</v>
      </c>
      <c r="B10" s="7"/>
      <c r="C10" s="7" t="s">
        <v>7</v>
      </c>
      <c r="D10" s="330">
        <v>43870</v>
      </c>
      <c r="E10" s="56"/>
      <c r="F10" s="36" t="s">
        <v>920</v>
      </c>
      <c r="G10" s="36" t="s">
        <v>921</v>
      </c>
      <c r="H10" s="31">
        <v>3</v>
      </c>
      <c r="I10" s="36" t="s">
        <v>907</v>
      </c>
      <c r="J10" s="272">
        <v>7.11</v>
      </c>
      <c r="K10" s="36" t="s">
        <v>916</v>
      </c>
      <c r="L10" s="36" t="s">
        <v>16</v>
      </c>
      <c r="M10" s="1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201">
        <f t="shared" si="0"/>
        <v>10</v>
      </c>
      <c r="B11" s="202"/>
      <c r="C11" s="202" t="s">
        <v>7</v>
      </c>
      <c r="D11" s="348">
        <v>43893</v>
      </c>
      <c r="E11" s="244"/>
      <c r="F11" s="206" t="s">
        <v>798</v>
      </c>
      <c r="G11" s="206" t="s">
        <v>799</v>
      </c>
      <c r="H11" s="203">
        <v>2</v>
      </c>
      <c r="I11" s="206" t="s">
        <v>21</v>
      </c>
      <c r="J11" s="321">
        <v>9.2</v>
      </c>
      <c r="K11" s="206" t="s">
        <v>808</v>
      </c>
      <c r="L11" s="206" t="s">
        <v>772</v>
      </c>
      <c r="M11" s="20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11</v>
      </c>
      <c r="B12" s="22"/>
      <c r="C12" s="22" t="s">
        <v>7</v>
      </c>
      <c r="D12" s="337">
        <v>43978</v>
      </c>
      <c r="E12" s="41"/>
      <c r="F12" s="42" t="s">
        <v>443</v>
      </c>
      <c r="G12" s="42" t="s">
        <v>444</v>
      </c>
      <c r="H12" s="40">
        <v>2</v>
      </c>
      <c r="I12" s="42" t="s">
        <v>339</v>
      </c>
      <c r="J12" s="278">
        <v>9.23</v>
      </c>
      <c r="K12" s="42" t="s">
        <v>382</v>
      </c>
      <c r="L12" s="42" t="s">
        <v>339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4">
        <f t="shared" si="0"/>
        <v>12</v>
      </c>
      <c r="B13" s="7">
        <v>2</v>
      </c>
      <c r="C13" s="7" t="s">
        <v>7</v>
      </c>
      <c r="D13" s="330">
        <v>44132</v>
      </c>
      <c r="E13" s="44"/>
      <c r="F13" s="45" t="s">
        <v>164</v>
      </c>
      <c r="G13" s="45" t="s">
        <v>178</v>
      </c>
      <c r="H13" s="142">
        <v>2</v>
      </c>
      <c r="I13" s="36" t="s">
        <v>47</v>
      </c>
      <c r="J13" s="279">
        <v>10.22</v>
      </c>
      <c r="K13" s="46" t="s">
        <v>76</v>
      </c>
      <c r="L13" s="45" t="s">
        <v>18</v>
      </c>
      <c r="M13" s="15" t="s">
        <v>70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4">
        <f t="shared" si="0"/>
        <v>13</v>
      </c>
      <c r="B14" s="7"/>
      <c r="C14" s="7" t="s">
        <v>7</v>
      </c>
      <c r="D14" s="330">
        <v>44303</v>
      </c>
      <c r="E14" s="56"/>
      <c r="F14" s="36" t="s">
        <v>804</v>
      </c>
      <c r="G14" s="36" t="s">
        <v>34</v>
      </c>
      <c r="H14" s="31">
        <v>3</v>
      </c>
      <c r="I14" s="36" t="s">
        <v>21</v>
      </c>
      <c r="J14" s="272">
        <v>7.21</v>
      </c>
      <c r="K14" s="36" t="s">
        <v>31</v>
      </c>
      <c r="L14" s="36" t="s">
        <v>32</v>
      </c>
      <c r="M14" s="1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4">
        <f t="shared" si="0"/>
        <v>14</v>
      </c>
      <c r="B15" s="7">
        <v>2</v>
      </c>
      <c r="C15" s="7" t="s">
        <v>7</v>
      </c>
      <c r="D15" s="330">
        <v>44318</v>
      </c>
      <c r="E15" s="35"/>
      <c r="F15" s="36" t="s">
        <v>83</v>
      </c>
      <c r="G15" s="36" t="s">
        <v>183</v>
      </c>
      <c r="H15" s="113">
        <v>3</v>
      </c>
      <c r="I15" s="36" t="s">
        <v>47</v>
      </c>
      <c r="J15" s="272">
        <v>7.27</v>
      </c>
      <c r="K15" s="36" t="s">
        <v>48</v>
      </c>
      <c r="L15" s="36" t="s">
        <v>51</v>
      </c>
      <c r="M15" s="15" t="s">
        <v>70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186">
        <f t="shared" si="0"/>
        <v>15</v>
      </c>
      <c r="B16" s="187"/>
      <c r="C16" s="187" t="s">
        <v>7</v>
      </c>
      <c r="D16" s="347">
        <v>44418</v>
      </c>
      <c r="E16" s="240"/>
      <c r="F16" s="190" t="s">
        <v>430</v>
      </c>
      <c r="G16" s="190" t="s">
        <v>431</v>
      </c>
      <c r="H16" s="188">
        <v>2</v>
      </c>
      <c r="I16" s="190" t="s">
        <v>339</v>
      </c>
      <c r="J16" s="273">
        <v>6.26</v>
      </c>
      <c r="K16" s="190" t="s">
        <v>375</v>
      </c>
      <c r="L16" s="190" t="s">
        <v>344</v>
      </c>
      <c r="M16" s="19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95">
        <f t="shared" si="0"/>
        <v>16</v>
      </c>
      <c r="B17" s="171"/>
      <c r="C17" s="171" t="s">
        <v>7</v>
      </c>
      <c r="D17" s="336">
        <v>44492</v>
      </c>
      <c r="E17" s="242"/>
      <c r="F17" s="197" t="s">
        <v>445</v>
      </c>
      <c r="G17" s="197" t="s">
        <v>436</v>
      </c>
      <c r="H17" s="172">
        <v>3</v>
      </c>
      <c r="I17" s="197" t="s">
        <v>339</v>
      </c>
      <c r="J17" s="274">
        <v>6.05</v>
      </c>
      <c r="K17" s="197" t="s">
        <v>398</v>
      </c>
      <c r="L17" s="197" t="s">
        <v>339</v>
      </c>
      <c r="M17" s="20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4">
        <f t="shared" si="0"/>
        <v>17</v>
      </c>
      <c r="B18" s="7"/>
      <c r="C18" s="7" t="s">
        <v>7</v>
      </c>
      <c r="D18" s="330">
        <v>44518</v>
      </c>
      <c r="E18" s="56"/>
      <c r="F18" s="36" t="s">
        <v>574</v>
      </c>
      <c r="G18" s="36" t="s">
        <v>951</v>
      </c>
      <c r="H18" s="31">
        <v>2</v>
      </c>
      <c r="I18" s="36" t="s">
        <v>20</v>
      </c>
      <c r="J18" s="272">
        <v>10.03</v>
      </c>
      <c r="K18" s="36" t="s">
        <v>590</v>
      </c>
      <c r="L18" s="36" t="s">
        <v>956</v>
      </c>
      <c r="M18" s="1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4">
        <f t="shared" si="0"/>
        <v>18</v>
      </c>
      <c r="B19" s="7">
        <v>2</v>
      </c>
      <c r="C19" s="7" t="s">
        <v>7</v>
      </c>
      <c r="D19" s="330">
        <v>44670</v>
      </c>
      <c r="E19" s="35"/>
      <c r="F19" s="36" t="s">
        <v>84</v>
      </c>
      <c r="G19" s="36" t="s">
        <v>183</v>
      </c>
      <c r="H19" s="113">
        <v>3</v>
      </c>
      <c r="I19" s="36" t="s">
        <v>47</v>
      </c>
      <c r="J19" s="272">
        <v>7.27</v>
      </c>
      <c r="K19" s="36" t="s">
        <v>48</v>
      </c>
      <c r="L19" s="36" t="s">
        <v>51</v>
      </c>
      <c r="M19" s="15" t="s">
        <v>70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4">
        <f t="shared" si="0"/>
        <v>19</v>
      </c>
      <c r="B20" s="7">
        <v>2</v>
      </c>
      <c r="C20" s="7" t="s">
        <v>7</v>
      </c>
      <c r="D20" s="330">
        <v>44724</v>
      </c>
      <c r="E20" s="35"/>
      <c r="F20" s="36" t="s">
        <v>80</v>
      </c>
      <c r="G20" s="36" t="s">
        <v>158</v>
      </c>
      <c r="H20" s="113">
        <v>3</v>
      </c>
      <c r="I20" s="36" t="s">
        <v>47</v>
      </c>
      <c r="J20" s="272">
        <v>7.15</v>
      </c>
      <c r="K20" s="36" t="s">
        <v>64</v>
      </c>
      <c r="L20" s="36" t="s">
        <v>50</v>
      </c>
      <c r="M20" s="15" t="s">
        <v>70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201">
        <f t="shared" si="0"/>
        <v>20</v>
      </c>
      <c r="B21" s="202"/>
      <c r="C21" s="202" t="s">
        <v>7</v>
      </c>
      <c r="D21" s="348">
        <v>44729</v>
      </c>
      <c r="E21" s="244"/>
      <c r="F21" s="206" t="s">
        <v>427</v>
      </c>
      <c r="G21" s="206" t="s">
        <v>428</v>
      </c>
      <c r="H21" s="203">
        <v>3</v>
      </c>
      <c r="I21" s="206" t="s">
        <v>339</v>
      </c>
      <c r="J21" s="321">
        <v>6.05</v>
      </c>
      <c r="K21" s="206" t="s">
        <v>398</v>
      </c>
      <c r="L21" s="206" t="s">
        <v>339</v>
      </c>
      <c r="M21" s="20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21</v>
      </c>
      <c r="B22" s="22"/>
      <c r="C22" s="22" t="s">
        <v>7</v>
      </c>
      <c r="D22" s="337">
        <v>44747</v>
      </c>
      <c r="E22" s="41"/>
      <c r="F22" s="42" t="s">
        <v>572</v>
      </c>
      <c r="G22" s="42" t="s">
        <v>930</v>
      </c>
      <c r="H22" s="40">
        <v>3</v>
      </c>
      <c r="I22" s="42" t="s">
        <v>20</v>
      </c>
      <c r="J22" s="278">
        <v>6.26</v>
      </c>
      <c r="K22" s="42" t="s">
        <v>518</v>
      </c>
      <c r="L22" s="42" t="s">
        <v>932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4">
        <f t="shared" si="0"/>
        <v>22</v>
      </c>
      <c r="B23" s="7"/>
      <c r="C23" s="7" t="s">
        <v>7</v>
      </c>
      <c r="D23" s="330">
        <v>44757</v>
      </c>
      <c r="E23" s="56"/>
      <c r="F23" s="36" t="s">
        <v>584</v>
      </c>
      <c r="G23" s="36" t="s">
        <v>952</v>
      </c>
      <c r="H23" s="31">
        <v>3</v>
      </c>
      <c r="I23" s="36" t="s">
        <v>20</v>
      </c>
      <c r="J23" s="272">
        <v>6.26</v>
      </c>
      <c r="K23" s="36" t="s">
        <v>518</v>
      </c>
      <c r="L23" s="36" t="s">
        <v>932</v>
      </c>
      <c r="M23" s="1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4">
        <f t="shared" si="0"/>
        <v>23</v>
      </c>
      <c r="B24" s="7"/>
      <c r="C24" s="7" t="s">
        <v>7</v>
      </c>
      <c r="D24" s="330">
        <v>44770</v>
      </c>
      <c r="E24" s="56"/>
      <c r="F24" s="36" t="s">
        <v>800</v>
      </c>
      <c r="G24" s="36" t="s">
        <v>775</v>
      </c>
      <c r="H24" s="31">
        <v>3</v>
      </c>
      <c r="I24" s="36" t="s">
        <v>21</v>
      </c>
      <c r="J24" s="272">
        <v>5.15</v>
      </c>
      <c r="K24" s="36" t="s">
        <v>38</v>
      </c>
      <c r="L24" s="36" t="s">
        <v>32</v>
      </c>
      <c r="M24" s="1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4">
        <f t="shared" si="0"/>
        <v>24</v>
      </c>
      <c r="B25" s="7">
        <v>2</v>
      </c>
      <c r="C25" s="7" t="s">
        <v>7</v>
      </c>
      <c r="D25" s="330">
        <v>44797</v>
      </c>
      <c r="E25" s="32"/>
      <c r="F25" s="33" t="s">
        <v>79</v>
      </c>
      <c r="G25" s="33" t="s">
        <v>185</v>
      </c>
      <c r="H25" s="239">
        <v>3</v>
      </c>
      <c r="I25" s="36" t="s">
        <v>47</v>
      </c>
      <c r="J25" s="271">
        <v>7.15</v>
      </c>
      <c r="K25" s="33" t="s">
        <v>64</v>
      </c>
      <c r="L25" s="36" t="s">
        <v>50</v>
      </c>
      <c r="M25" s="15" t="s">
        <v>70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186">
        <f t="shared" si="0"/>
        <v>25</v>
      </c>
      <c r="B26" s="187">
        <v>2</v>
      </c>
      <c r="C26" s="187" t="s">
        <v>7</v>
      </c>
      <c r="D26" s="347">
        <v>44822</v>
      </c>
      <c r="E26" s="189"/>
      <c r="F26" s="190" t="s">
        <v>82</v>
      </c>
      <c r="G26" s="190" t="s">
        <v>196</v>
      </c>
      <c r="H26" s="245">
        <v>3</v>
      </c>
      <c r="I26" s="190" t="s">
        <v>47</v>
      </c>
      <c r="J26" s="273">
        <v>8.04</v>
      </c>
      <c r="K26" s="190" t="s">
        <v>78</v>
      </c>
      <c r="L26" s="190" t="s">
        <v>32</v>
      </c>
      <c r="M26" s="194" t="s">
        <v>70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95">
        <f t="shared" si="0"/>
        <v>26</v>
      </c>
      <c r="B27" s="171">
        <v>2</v>
      </c>
      <c r="C27" s="171" t="s">
        <v>7</v>
      </c>
      <c r="D27" s="336">
        <v>44889</v>
      </c>
      <c r="E27" s="196"/>
      <c r="F27" s="197" t="s">
        <v>320</v>
      </c>
      <c r="G27" s="197" t="s">
        <v>197</v>
      </c>
      <c r="H27" s="246">
        <v>1</v>
      </c>
      <c r="I27" s="197" t="s">
        <v>47</v>
      </c>
      <c r="J27" s="274">
        <v>10.01</v>
      </c>
      <c r="K27" s="197" t="s">
        <v>52</v>
      </c>
      <c r="L27" s="197" t="s">
        <v>47</v>
      </c>
      <c r="M27" s="200" t="s">
        <v>70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4">
        <f t="shared" si="0"/>
        <v>27</v>
      </c>
      <c r="B28" s="7"/>
      <c r="C28" s="7" t="s">
        <v>7</v>
      </c>
      <c r="D28" s="330">
        <v>44914</v>
      </c>
      <c r="E28" s="56"/>
      <c r="F28" s="36" t="s">
        <v>919</v>
      </c>
      <c r="G28" s="36" t="s">
        <v>909</v>
      </c>
      <c r="H28" s="31">
        <v>1</v>
      </c>
      <c r="I28" s="36" t="s">
        <v>907</v>
      </c>
      <c r="J28" s="272">
        <v>10.09</v>
      </c>
      <c r="K28" s="36" t="s">
        <v>118</v>
      </c>
      <c r="L28" s="36" t="s">
        <v>17</v>
      </c>
      <c r="M28" s="1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4">
        <f t="shared" si="0"/>
        <v>28</v>
      </c>
      <c r="B29" s="7"/>
      <c r="C29" s="7" t="s">
        <v>7</v>
      </c>
      <c r="D29" s="330">
        <v>44932</v>
      </c>
      <c r="E29" s="56"/>
      <c r="F29" s="36" t="s">
        <v>571</v>
      </c>
      <c r="G29" s="36" t="s">
        <v>591</v>
      </c>
      <c r="H29" s="31">
        <v>2</v>
      </c>
      <c r="I29" s="36" t="s">
        <v>20</v>
      </c>
      <c r="J29" s="272">
        <v>7.11</v>
      </c>
      <c r="K29" s="36" t="s">
        <v>528</v>
      </c>
      <c r="L29" s="36" t="s">
        <v>932</v>
      </c>
      <c r="M29" s="1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4">
        <f t="shared" si="0"/>
        <v>29</v>
      </c>
      <c r="B30" s="7">
        <v>2</v>
      </c>
      <c r="C30" s="7" t="s">
        <v>7</v>
      </c>
      <c r="D30" s="330">
        <v>45062</v>
      </c>
      <c r="E30" s="32"/>
      <c r="F30" s="33" t="s">
        <v>85</v>
      </c>
      <c r="G30" s="33" t="s">
        <v>198</v>
      </c>
      <c r="H30" s="239">
        <v>3</v>
      </c>
      <c r="I30" s="36" t="s">
        <v>47</v>
      </c>
      <c r="J30" s="271">
        <v>7.27</v>
      </c>
      <c r="K30" s="33" t="s">
        <v>48</v>
      </c>
      <c r="L30" s="36" t="s">
        <v>51</v>
      </c>
      <c r="M30" s="15" t="s">
        <v>70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201">
        <f t="shared" si="0"/>
        <v>30</v>
      </c>
      <c r="B31" s="202">
        <v>2</v>
      </c>
      <c r="C31" s="202" t="s">
        <v>7</v>
      </c>
      <c r="D31" s="348">
        <v>45136</v>
      </c>
      <c r="E31" s="213"/>
      <c r="F31" s="206" t="s">
        <v>81</v>
      </c>
      <c r="G31" s="205" t="s">
        <v>186</v>
      </c>
      <c r="H31" s="247">
        <v>2</v>
      </c>
      <c r="I31" s="206" t="s">
        <v>47</v>
      </c>
      <c r="J31" s="321">
        <v>7.15</v>
      </c>
      <c r="K31" s="206" t="s">
        <v>64</v>
      </c>
      <c r="L31" s="206" t="s">
        <v>50</v>
      </c>
      <c r="M31" s="209" t="s">
        <v>70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0"/>
        <v>31</v>
      </c>
      <c r="B32" s="22"/>
      <c r="C32" s="22" t="s">
        <v>7</v>
      </c>
      <c r="D32" s="337">
        <v>45220</v>
      </c>
      <c r="E32" s="41"/>
      <c r="F32" s="42" t="s">
        <v>407</v>
      </c>
      <c r="G32" s="42" t="s">
        <v>408</v>
      </c>
      <c r="H32" s="40">
        <v>3</v>
      </c>
      <c r="I32" s="42" t="s">
        <v>339</v>
      </c>
      <c r="J32" s="278">
        <v>9.05</v>
      </c>
      <c r="K32" s="42" t="s">
        <v>340</v>
      </c>
      <c r="L32" s="42" t="s">
        <v>339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4">
        <f t="shared" si="0"/>
        <v>32</v>
      </c>
      <c r="B33" s="7"/>
      <c r="C33" s="7" t="s">
        <v>7</v>
      </c>
      <c r="D33" s="330">
        <v>45247</v>
      </c>
      <c r="E33" s="56"/>
      <c r="F33" s="36" t="s">
        <v>924</v>
      </c>
      <c r="G33" s="36" t="s">
        <v>925</v>
      </c>
      <c r="H33" s="31">
        <v>2</v>
      </c>
      <c r="I33" s="36" t="s">
        <v>907</v>
      </c>
      <c r="J33" s="272">
        <v>10.09</v>
      </c>
      <c r="K33" s="36" t="s">
        <v>118</v>
      </c>
      <c r="L33" s="36" t="s">
        <v>17</v>
      </c>
      <c r="M33" s="1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4">
        <f aca="true" t="shared" si="1" ref="A34:A63">RANK(D34,$D$2:$D$63,1)</f>
        <v>33</v>
      </c>
      <c r="B34" s="7">
        <v>2</v>
      </c>
      <c r="C34" s="7" t="s">
        <v>7</v>
      </c>
      <c r="D34" s="330">
        <v>45273</v>
      </c>
      <c r="E34" s="56"/>
      <c r="F34" s="36" t="s">
        <v>172</v>
      </c>
      <c r="G34" s="36" t="s">
        <v>184</v>
      </c>
      <c r="H34" s="31">
        <v>3</v>
      </c>
      <c r="I34" s="36" t="s">
        <v>47</v>
      </c>
      <c r="J34" s="272">
        <v>7.01</v>
      </c>
      <c r="K34" s="36" t="s">
        <v>56</v>
      </c>
      <c r="L34" s="36" t="s">
        <v>51</v>
      </c>
      <c r="M34" s="15" t="s">
        <v>70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4">
        <f t="shared" si="1"/>
        <v>34</v>
      </c>
      <c r="B35" s="7"/>
      <c r="C35" s="7" t="s">
        <v>7</v>
      </c>
      <c r="D35" s="330">
        <v>45286</v>
      </c>
      <c r="E35" s="56"/>
      <c r="F35" s="36" t="s">
        <v>944</v>
      </c>
      <c r="G35" s="36" t="s">
        <v>945</v>
      </c>
      <c r="H35" s="31">
        <v>2</v>
      </c>
      <c r="I35" s="36" t="s">
        <v>907</v>
      </c>
      <c r="J35" s="272">
        <v>10.09</v>
      </c>
      <c r="K35" s="36" t="s">
        <v>118</v>
      </c>
      <c r="L35" s="36" t="s">
        <v>17</v>
      </c>
      <c r="M35" s="1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186">
        <f t="shared" si="1"/>
        <v>35</v>
      </c>
      <c r="B36" s="187"/>
      <c r="C36" s="187" t="s">
        <v>7</v>
      </c>
      <c r="D36" s="347">
        <v>45393</v>
      </c>
      <c r="E36" s="240"/>
      <c r="F36" s="190" t="s">
        <v>592</v>
      </c>
      <c r="G36" s="190" t="s">
        <v>953</v>
      </c>
      <c r="H36" s="188">
        <v>2</v>
      </c>
      <c r="I36" s="190" t="s">
        <v>20</v>
      </c>
      <c r="J36" s="273">
        <v>6.26</v>
      </c>
      <c r="K36" s="190" t="s">
        <v>518</v>
      </c>
      <c r="L36" s="190" t="s">
        <v>932</v>
      </c>
      <c r="M36" s="19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95">
        <f t="shared" si="1"/>
        <v>36</v>
      </c>
      <c r="B37" s="171">
        <v>2</v>
      </c>
      <c r="C37" s="171" t="s">
        <v>7</v>
      </c>
      <c r="D37" s="336">
        <v>45395</v>
      </c>
      <c r="E37" s="196"/>
      <c r="F37" s="197" t="s">
        <v>163</v>
      </c>
      <c r="G37" s="197" t="s">
        <v>176</v>
      </c>
      <c r="H37" s="246">
        <v>1</v>
      </c>
      <c r="I37" s="197" t="s">
        <v>47</v>
      </c>
      <c r="J37" s="274">
        <v>9.11</v>
      </c>
      <c r="K37" s="197" t="s">
        <v>74</v>
      </c>
      <c r="L37" s="197" t="s">
        <v>51</v>
      </c>
      <c r="M37" s="200" t="s">
        <v>70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4">
        <f t="shared" si="1"/>
        <v>37</v>
      </c>
      <c r="B38" s="7"/>
      <c r="C38" s="7" t="s">
        <v>7</v>
      </c>
      <c r="D38" s="330">
        <v>45406</v>
      </c>
      <c r="E38" s="56"/>
      <c r="F38" s="36" t="s">
        <v>582</v>
      </c>
      <c r="G38" s="36" t="s">
        <v>950</v>
      </c>
      <c r="H38" s="31">
        <v>3</v>
      </c>
      <c r="I38" s="36" t="s">
        <v>20</v>
      </c>
      <c r="J38" s="272">
        <v>6.26</v>
      </c>
      <c r="K38" s="36" t="s">
        <v>518</v>
      </c>
      <c r="L38" s="36" t="s">
        <v>932</v>
      </c>
      <c r="M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4">
        <f t="shared" si="1"/>
        <v>38</v>
      </c>
      <c r="B39" s="7"/>
      <c r="C39" s="7" t="s">
        <v>7</v>
      </c>
      <c r="D39" s="330">
        <v>45425</v>
      </c>
      <c r="E39" s="56"/>
      <c r="F39" s="36" t="s">
        <v>446</v>
      </c>
      <c r="G39" s="36" t="s">
        <v>363</v>
      </c>
      <c r="H39" s="31">
        <v>3</v>
      </c>
      <c r="I39" s="36" t="s">
        <v>339</v>
      </c>
      <c r="J39" s="272">
        <v>6.26</v>
      </c>
      <c r="K39" s="36" t="s">
        <v>375</v>
      </c>
      <c r="L39" s="36" t="s">
        <v>344</v>
      </c>
      <c r="M39" s="1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4">
        <f t="shared" si="1"/>
        <v>39</v>
      </c>
      <c r="B40" s="7">
        <v>2</v>
      </c>
      <c r="C40" s="7" t="s">
        <v>7</v>
      </c>
      <c r="D40" s="349">
        <v>45560</v>
      </c>
      <c r="E40" s="7"/>
      <c r="F40" s="7" t="s">
        <v>189</v>
      </c>
      <c r="G40" s="7" t="s">
        <v>199</v>
      </c>
      <c r="H40" s="110">
        <v>2</v>
      </c>
      <c r="I40" s="100" t="s">
        <v>47</v>
      </c>
      <c r="J40" s="281">
        <v>7.01</v>
      </c>
      <c r="K40" s="7" t="s">
        <v>56</v>
      </c>
      <c r="L40" s="7" t="s">
        <v>51</v>
      </c>
      <c r="M40" s="15" t="s">
        <v>70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201">
        <f t="shared" si="1"/>
        <v>40</v>
      </c>
      <c r="B41" s="202">
        <v>2</v>
      </c>
      <c r="C41" s="202" t="s">
        <v>7</v>
      </c>
      <c r="D41" s="350">
        <v>45563</v>
      </c>
      <c r="E41" s="202"/>
      <c r="F41" s="202" t="s">
        <v>166</v>
      </c>
      <c r="G41" s="202" t="s">
        <v>161</v>
      </c>
      <c r="H41" s="248">
        <v>2</v>
      </c>
      <c r="I41" s="220" t="s">
        <v>47</v>
      </c>
      <c r="J41" s="282">
        <v>8.28</v>
      </c>
      <c r="K41" s="202" t="s">
        <v>187</v>
      </c>
      <c r="L41" s="202" t="s">
        <v>50</v>
      </c>
      <c r="M41" s="209" t="s">
        <v>70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f t="shared" si="1"/>
        <v>41</v>
      </c>
      <c r="B42" s="22"/>
      <c r="C42" s="22" t="s">
        <v>7</v>
      </c>
      <c r="D42" s="337">
        <v>45566</v>
      </c>
      <c r="E42" s="41"/>
      <c r="F42" s="42" t="s">
        <v>447</v>
      </c>
      <c r="G42" s="42" t="s">
        <v>448</v>
      </c>
      <c r="H42" s="40">
        <v>2</v>
      </c>
      <c r="I42" s="42" t="s">
        <v>339</v>
      </c>
      <c r="J42" s="278">
        <v>6.26</v>
      </c>
      <c r="K42" s="42" t="s">
        <v>375</v>
      </c>
      <c r="L42" s="42" t="s">
        <v>344</v>
      </c>
      <c r="M42" s="2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4">
        <f t="shared" si="1"/>
        <v>42</v>
      </c>
      <c r="B43" s="7"/>
      <c r="C43" s="7" t="s">
        <v>7</v>
      </c>
      <c r="D43" s="330">
        <v>45570</v>
      </c>
      <c r="E43" s="56"/>
      <c r="F43" s="36" t="s">
        <v>809</v>
      </c>
      <c r="G43" s="36" t="s">
        <v>777</v>
      </c>
      <c r="H43" s="31">
        <v>2</v>
      </c>
      <c r="I43" s="36" t="s">
        <v>21</v>
      </c>
      <c r="J43" s="272">
        <v>10.09</v>
      </c>
      <c r="K43" s="36" t="s">
        <v>810</v>
      </c>
      <c r="L43" s="36" t="s">
        <v>772</v>
      </c>
      <c r="M43" s="1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4">
        <f t="shared" si="1"/>
        <v>43</v>
      </c>
      <c r="B44" s="7"/>
      <c r="C44" s="7" t="s">
        <v>7</v>
      </c>
      <c r="D44" s="330">
        <v>45587</v>
      </c>
      <c r="E44" s="56"/>
      <c r="F44" s="36" t="s">
        <v>806</v>
      </c>
      <c r="G44" s="36" t="s">
        <v>781</v>
      </c>
      <c r="H44" s="31">
        <v>3</v>
      </c>
      <c r="I44" s="36" t="s">
        <v>21</v>
      </c>
      <c r="J44" s="272">
        <v>8.04</v>
      </c>
      <c r="K44" s="36" t="s">
        <v>803</v>
      </c>
      <c r="L44" s="36" t="s">
        <v>32</v>
      </c>
      <c r="M44" s="1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14">
        <f t="shared" si="1"/>
        <v>44</v>
      </c>
      <c r="B45" s="7">
        <v>2</v>
      </c>
      <c r="C45" s="7" t="s">
        <v>7</v>
      </c>
      <c r="D45" s="349">
        <v>45649</v>
      </c>
      <c r="E45" s="7"/>
      <c r="F45" s="7" t="s">
        <v>168</v>
      </c>
      <c r="G45" s="7" t="s">
        <v>139</v>
      </c>
      <c r="H45" s="110">
        <v>2</v>
      </c>
      <c r="I45" s="100" t="s">
        <v>47</v>
      </c>
      <c r="J45" s="281">
        <v>10.11</v>
      </c>
      <c r="K45" s="7" t="s">
        <v>188</v>
      </c>
      <c r="L45" s="7" t="s">
        <v>55</v>
      </c>
      <c r="M45" s="15" t="s">
        <v>70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186">
        <f t="shared" si="1"/>
        <v>45</v>
      </c>
      <c r="B46" s="187"/>
      <c r="C46" s="187" t="s">
        <v>7</v>
      </c>
      <c r="D46" s="347">
        <v>45695</v>
      </c>
      <c r="E46" s="240"/>
      <c r="F46" s="190" t="s">
        <v>586</v>
      </c>
      <c r="G46" s="190" t="s">
        <v>587</v>
      </c>
      <c r="H46" s="188">
        <v>2</v>
      </c>
      <c r="I46" s="190" t="s">
        <v>20</v>
      </c>
      <c r="J46" s="273">
        <v>7.11</v>
      </c>
      <c r="K46" s="190" t="s">
        <v>528</v>
      </c>
      <c r="L46" s="190" t="s">
        <v>932</v>
      </c>
      <c r="M46" s="19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95">
        <f t="shared" si="1"/>
        <v>46</v>
      </c>
      <c r="B47" s="171"/>
      <c r="C47" s="171" t="s">
        <v>7</v>
      </c>
      <c r="D47" s="336">
        <v>45697</v>
      </c>
      <c r="E47" s="242"/>
      <c r="F47" s="197" t="s">
        <v>449</v>
      </c>
      <c r="G47" s="197" t="s">
        <v>436</v>
      </c>
      <c r="H47" s="172">
        <v>3</v>
      </c>
      <c r="I47" s="197" t="s">
        <v>339</v>
      </c>
      <c r="J47" s="274">
        <v>6.05</v>
      </c>
      <c r="K47" s="197" t="s">
        <v>398</v>
      </c>
      <c r="L47" s="197" t="s">
        <v>339</v>
      </c>
      <c r="M47" s="200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4">
        <f t="shared" si="1"/>
        <v>47</v>
      </c>
      <c r="B48" s="7"/>
      <c r="C48" s="7" t="s">
        <v>7</v>
      </c>
      <c r="D48" s="330">
        <v>45700</v>
      </c>
      <c r="E48" s="56"/>
      <c r="F48" s="36" t="s">
        <v>450</v>
      </c>
      <c r="G48" s="36" t="s">
        <v>342</v>
      </c>
      <c r="H48" s="31">
        <v>2</v>
      </c>
      <c r="I48" s="36" t="s">
        <v>339</v>
      </c>
      <c r="J48" s="272">
        <v>6.19</v>
      </c>
      <c r="K48" s="36" t="s">
        <v>389</v>
      </c>
      <c r="L48" s="36" t="s">
        <v>339</v>
      </c>
      <c r="M48" s="1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4">
        <f t="shared" si="1"/>
        <v>48</v>
      </c>
      <c r="B49" s="7"/>
      <c r="C49" s="7" t="s">
        <v>7</v>
      </c>
      <c r="D49" s="330">
        <v>45711</v>
      </c>
      <c r="E49" s="56"/>
      <c r="F49" s="36" t="s">
        <v>421</v>
      </c>
      <c r="G49" s="36" t="s">
        <v>422</v>
      </c>
      <c r="H49" s="31">
        <v>2</v>
      </c>
      <c r="I49" s="36" t="s">
        <v>339</v>
      </c>
      <c r="J49" s="272">
        <v>6.19</v>
      </c>
      <c r="K49" s="36" t="s">
        <v>389</v>
      </c>
      <c r="L49" s="36" t="s">
        <v>339</v>
      </c>
      <c r="M49" s="1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4">
        <f t="shared" si="1"/>
        <v>49</v>
      </c>
      <c r="B50" s="7">
        <v>2</v>
      </c>
      <c r="C50" s="7" t="s">
        <v>7</v>
      </c>
      <c r="D50" s="349">
        <v>45716</v>
      </c>
      <c r="E50" s="7"/>
      <c r="F50" s="7" t="s">
        <v>190</v>
      </c>
      <c r="G50" s="7" t="s">
        <v>184</v>
      </c>
      <c r="H50" s="110">
        <v>2</v>
      </c>
      <c r="I50" s="100" t="s">
        <v>47</v>
      </c>
      <c r="J50" s="281">
        <v>7.01</v>
      </c>
      <c r="K50" s="7" t="s">
        <v>56</v>
      </c>
      <c r="L50" s="7" t="s">
        <v>51</v>
      </c>
      <c r="M50" s="15" t="s">
        <v>70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201">
        <f t="shared" si="1"/>
        <v>50</v>
      </c>
      <c r="B51" s="202"/>
      <c r="C51" s="202" t="s">
        <v>7</v>
      </c>
      <c r="D51" s="348">
        <v>45735</v>
      </c>
      <c r="E51" s="244"/>
      <c r="F51" s="206" t="s">
        <v>451</v>
      </c>
      <c r="G51" s="206" t="s">
        <v>363</v>
      </c>
      <c r="H51" s="203">
        <v>3</v>
      </c>
      <c r="I51" s="206" t="s">
        <v>339</v>
      </c>
      <c r="J51" s="321">
        <v>7.17</v>
      </c>
      <c r="K51" s="206" t="s">
        <v>386</v>
      </c>
      <c r="L51" s="206" t="s">
        <v>339</v>
      </c>
      <c r="M51" s="209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21">
        <f t="shared" si="1"/>
        <v>51</v>
      </c>
      <c r="B52" s="22"/>
      <c r="C52" s="22" t="s">
        <v>7</v>
      </c>
      <c r="D52" s="337">
        <v>45754</v>
      </c>
      <c r="E52" s="41"/>
      <c r="F52" s="42" t="s">
        <v>452</v>
      </c>
      <c r="G52" s="42" t="s">
        <v>385</v>
      </c>
      <c r="H52" s="40">
        <v>1</v>
      </c>
      <c r="I52" s="42" t="s">
        <v>339</v>
      </c>
      <c r="J52" s="278">
        <v>7.17</v>
      </c>
      <c r="K52" s="42" t="s">
        <v>386</v>
      </c>
      <c r="L52" s="42" t="s">
        <v>339</v>
      </c>
      <c r="M52" s="2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4">
        <f t="shared" si="1"/>
        <v>52</v>
      </c>
      <c r="B53" s="7">
        <v>2</v>
      </c>
      <c r="C53" s="7" t="s">
        <v>7</v>
      </c>
      <c r="D53" s="349">
        <v>45763</v>
      </c>
      <c r="E53" s="7"/>
      <c r="F53" s="7" t="s">
        <v>191</v>
      </c>
      <c r="G53" s="7" t="s">
        <v>180</v>
      </c>
      <c r="H53" s="110">
        <v>2</v>
      </c>
      <c r="I53" s="100" t="s">
        <v>47</v>
      </c>
      <c r="J53" s="281">
        <v>7.15</v>
      </c>
      <c r="K53" s="7" t="s">
        <v>64</v>
      </c>
      <c r="L53" s="7" t="s">
        <v>50</v>
      </c>
      <c r="M53" s="15" t="s">
        <v>70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14">
        <f t="shared" si="1"/>
        <v>53</v>
      </c>
      <c r="B54" s="7"/>
      <c r="C54" s="7" t="s">
        <v>7</v>
      </c>
      <c r="D54" s="330">
        <v>45772</v>
      </c>
      <c r="E54" s="56"/>
      <c r="F54" s="36" t="s">
        <v>1018</v>
      </c>
      <c r="G54" s="36" t="s">
        <v>923</v>
      </c>
      <c r="H54" s="31">
        <v>2</v>
      </c>
      <c r="I54" s="36" t="s">
        <v>907</v>
      </c>
      <c r="J54" s="272">
        <v>6.06</v>
      </c>
      <c r="K54" s="36" t="s">
        <v>947</v>
      </c>
      <c r="L54" s="36" t="s">
        <v>948</v>
      </c>
      <c r="M54" s="15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14">
        <f t="shared" si="1"/>
        <v>54</v>
      </c>
      <c r="B55" s="7"/>
      <c r="C55" s="7" t="s">
        <v>7</v>
      </c>
      <c r="D55" s="330">
        <v>45798</v>
      </c>
      <c r="E55" s="56"/>
      <c r="F55" s="36" t="s">
        <v>593</v>
      </c>
      <c r="G55" s="36" t="s">
        <v>951</v>
      </c>
      <c r="H55" s="31">
        <v>2</v>
      </c>
      <c r="I55" s="36" t="s">
        <v>20</v>
      </c>
      <c r="J55" s="272">
        <v>10.16</v>
      </c>
      <c r="K55" s="36" t="s">
        <v>562</v>
      </c>
      <c r="L55" s="36" t="s">
        <v>939</v>
      </c>
      <c r="M55" s="15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186">
        <f t="shared" si="1"/>
        <v>55</v>
      </c>
      <c r="B56" s="187"/>
      <c r="C56" s="187" t="s">
        <v>7</v>
      </c>
      <c r="D56" s="347">
        <v>45808</v>
      </c>
      <c r="E56" s="240"/>
      <c r="F56" s="190" t="s">
        <v>417</v>
      </c>
      <c r="G56" s="190" t="s">
        <v>418</v>
      </c>
      <c r="H56" s="188">
        <v>1</v>
      </c>
      <c r="I56" s="190" t="s">
        <v>339</v>
      </c>
      <c r="J56" s="273">
        <v>12.04</v>
      </c>
      <c r="K56" s="190" t="s">
        <v>453</v>
      </c>
      <c r="L56" s="190" t="s">
        <v>344</v>
      </c>
      <c r="M56" s="19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4.25">
      <c r="A57" s="195">
        <f t="shared" si="1"/>
        <v>56</v>
      </c>
      <c r="B57" s="171"/>
      <c r="C57" s="171" t="s">
        <v>7</v>
      </c>
      <c r="D57" s="336">
        <v>45817</v>
      </c>
      <c r="E57" s="242"/>
      <c r="F57" s="197" t="s">
        <v>578</v>
      </c>
      <c r="G57" s="197" t="s">
        <v>952</v>
      </c>
      <c r="H57" s="172">
        <v>2</v>
      </c>
      <c r="I57" s="197" t="s">
        <v>20</v>
      </c>
      <c r="J57" s="274">
        <v>7.11</v>
      </c>
      <c r="K57" s="197" t="s">
        <v>528</v>
      </c>
      <c r="L57" s="197" t="s">
        <v>932</v>
      </c>
      <c r="M57" s="200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4.25">
      <c r="A58" s="14">
        <f t="shared" si="1"/>
        <v>57</v>
      </c>
      <c r="B58" s="7">
        <v>2</v>
      </c>
      <c r="C58" s="7" t="s">
        <v>7</v>
      </c>
      <c r="D58" s="349">
        <v>45838</v>
      </c>
      <c r="E58" s="7"/>
      <c r="F58" s="7" t="s">
        <v>192</v>
      </c>
      <c r="G58" s="7" t="s">
        <v>174</v>
      </c>
      <c r="H58" s="110">
        <v>2</v>
      </c>
      <c r="I58" s="100" t="s">
        <v>47</v>
      </c>
      <c r="J58" s="281">
        <v>6.13</v>
      </c>
      <c r="K58" s="7" t="s">
        <v>95</v>
      </c>
      <c r="L58" s="7" t="s">
        <v>89</v>
      </c>
      <c r="M58" s="15" t="s">
        <v>70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4.25">
      <c r="A59" s="14">
        <f t="shared" si="1"/>
        <v>58</v>
      </c>
      <c r="B59" s="7">
        <v>2</v>
      </c>
      <c r="C59" s="7" t="s">
        <v>7</v>
      </c>
      <c r="D59" s="349">
        <v>45844</v>
      </c>
      <c r="E59" s="7"/>
      <c r="F59" s="7" t="s">
        <v>193</v>
      </c>
      <c r="G59" s="7" t="s">
        <v>200</v>
      </c>
      <c r="H59" s="110">
        <v>3</v>
      </c>
      <c r="I59" s="100" t="s">
        <v>47</v>
      </c>
      <c r="J59" s="281">
        <v>7.01</v>
      </c>
      <c r="K59" s="7" t="s">
        <v>116</v>
      </c>
      <c r="L59" s="7" t="s">
        <v>67</v>
      </c>
      <c r="M59" s="15" t="s">
        <v>70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4.25">
      <c r="A60" s="14">
        <f t="shared" si="1"/>
        <v>59</v>
      </c>
      <c r="B60" s="7">
        <v>2</v>
      </c>
      <c r="C60" s="7" t="s">
        <v>7</v>
      </c>
      <c r="D60" s="349">
        <v>45863</v>
      </c>
      <c r="E60" s="7"/>
      <c r="F60" s="7" t="s">
        <v>194</v>
      </c>
      <c r="G60" s="7" t="s">
        <v>182</v>
      </c>
      <c r="H60" s="110">
        <v>2</v>
      </c>
      <c r="I60" s="100" t="s">
        <v>47</v>
      </c>
      <c r="J60" s="281">
        <v>10.11</v>
      </c>
      <c r="K60" s="7" t="s">
        <v>188</v>
      </c>
      <c r="L60" s="7" t="s">
        <v>55</v>
      </c>
      <c r="M60" s="15" t="s">
        <v>70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14.25">
      <c r="A61" s="201">
        <f t="shared" si="1"/>
        <v>60</v>
      </c>
      <c r="B61" s="202">
        <v>2</v>
      </c>
      <c r="C61" s="202" t="s">
        <v>7</v>
      </c>
      <c r="D61" s="350">
        <v>45876</v>
      </c>
      <c r="E61" s="202"/>
      <c r="F61" s="202" t="s">
        <v>195</v>
      </c>
      <c r="G61" s="202" t="s">
        <v>201</v>
      </c>
      <c r="H61" s="248">
        <v>3</v>
      </c>
      <c r="I61" s="220" t="s">
        <v>47</v>
      </c>
      <c r="J61" s="282">
        <v>7.01</v>
      </c>
      <c r="K61" s="202" t="s">
        <v>116</v>
      </c>
      <c r="L61" s="202" t="s">
        <v>67</v>
      </c>
      <c r="M61" s="209" t="s">
        <v>70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14.25">
      <c r="A62" s="21">
        <f t="shared" si="1"/>
        <v>61</v>
      </c>
      <c r="B62" s="22"/>
      <c r="C62" s="22" t="s">
        <v>7</v>
      </c>
      <c r="D62" s="337">
        <v>45889</v>
      </c>
      <c r="E62" s="41"/>
      <c r="F62" s="42" t="s">
        <v>580</v>
      </c>
      <c r="G62" s="42" t="s">
        <v>954</v>
      </c>
      <c r="H62" s="40">
        <v>2</v>
      </c>
      <c r="I62" s="42" t="s">
        <v>20</v>
      </c>
      <c r="J62" s="278">
        <v>9.05</v>
      </c>
      <c r="K62" s="42" t="s">
        <v>594</v>
      </c>
      <c r="L62" s="42" t="s">
        <v>941</v>
      </c>
      <c r="M62" s="2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15" thickBot="1">
      <c r="A63" s="16">
        <f t="shared" si="1"/>
        <v>62</v>
      </c>
      <c r="B63" s="17"/>
      <c r="C63" s="17" t="s">
        <v>7</v>
      </c>
      <c r="D63" s="351">
        <v>45896</v>
      </c>
      <c r="E63" s="116"/>
      <c r="F63" s="117" t="s">
        <v>454</v>
      </c>
      <c r="G63" s="117" t="s">
        <v>342</v>
      </c>
      <c r="H63" s="118">
        <v>3</v>
      </c>
      <c r="I63" s="117" t="s">
        <v>339</v>
      </c>
      <c r="J63" s="344">
        <v>7.17</v>
      </c>
      <c r="K63" s="117" t="s">
        <v>386</v>
      </c>
      <c r="L63" s="117" t="s">
        <v>339</v>
      </c>
      <c r="M63" s="18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38">
      <selection activeCell="F60" sqref="F60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8.3359375" style="0" customWidth="1"/>
    <col min="4" max="4" width="7.88671875" style="319" customWidth="1"/>
    <col min="5" max="5" width="5.6640625" style="0" customWidth="1"/>
    <col min="6" max="6" width="10.88671875" style="0" customWidth="1"/>
    <col min="7" max="7" width="8.3359375" style="0" customWidth="1"/>
    <col min="8" max="8" width="4.88671875" style="141" customWidth="1"/>
    <col min="9" max="9" width="5.99609375" style="102" customWidth="1"/>
    <col min="10" max="10" width="6.77734375" style="286" customWidth="1"/>
    <col min="11" max="11" width="15.10546875" style="0" customWidth="1"/>
  </cols>
  <sheetData>
    <row r="1" spans="1:256" s="1" customFormat="1" ht="15" thickBot="1">
      <c r="A1" s="9" t="s">
        <v>0</v>
      </c>
      <c r="B1" s="10" t="s">
        <v>1</v>
      </c>
      <c r="C1" s="10" t="s">
        <v>2</v>
      </c>
      <c r="D1" s="316" t="s">
        <v>10</v>
      </c>
      <c r="E1" s="10" t="s">
        <v>22</v>
      </c>
      <c r="F1" s="10" t="s">
        <v>11</v>
      </c>
      <c r="G1" s="10" t="s">
        <v>23</v>
      </c>
      <c r="H1" s="10" t="s">
        <v>12</v>
      </c>
      <c r="I1" s="98" t="s">
        <v>13</v>
      </c>
      <c r="J1" s="269" t="s">
        <v>14</v>
      </c>
      <c r="K1" s="10" t="s">
        <v>24</v>
      </c>
      <c r="L1" s="10" t="s">
        <v>15</v>
      </c>
      <c r="M1" s="11" t="s">
        <v>19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2">
        <f aca="true" t="shared" si="0" ref="A2:A33">RANK(D2,$D$2:$D$61,1)</f>
        <v>1</v>
      </c>
      <c r="B2" s="13">
        <v>2</v>
      </c>
      <c r="C2" s="13" t="s">
        <v>9</v>
      </c>
      <c r="D2" s="287">
        <v>1454</v>
      </c>
      <c r="E2" s="27">
        <v>1</v>
      </c>
      <c r="F2" s="28" t="s">
        <v>53</v>
      </c>
      <c r="G2" s="28" t="s">
        <v>139</v>
      </c>
      <c r="H2" s="144">
        <v>3</v>
      </c>
      <c r="I2" s="28" t="s">
        <v>47</v>
      </c>
      <c r="J2" s="320">
        <v>8.22</v>
      </c>
      <c r="K2" s="28" t="s">
        <v>62</v>
      </c>
      <c r="L2" s="28" t="s">
        <v>162</v>
      </c>
      <c r="M2" s="3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4">
        <f t="shared" si="0"/>
        <v>2</v>
      </c>
      <c r="B3" s="7"/>
      <c r="C3" s="7" t="s">
        <v>9</v>
      </c>
      <c r="D3" s="288">
        <v>1460</v>
      </c>
      <c r="E3" s="35">
        <v>0.1</v>
      </c>
      <c r="F3" s="36" t="s">
        <v>958</v>
      </c>
      <c r="G3" s="36" t="s">
        <v>959</v>
      </c>
      <c r="H3" s="148">
        <v>2</v>
      </c>
      <c r="I3" s="36" t="s">
        <v>907</v>
      </c>
      <c r="J3" s="272">
        <v>7.25</v>
      </c>
      <c r="K3" s="36" t="s">
        <v>905</v>
      </c>
      <c r="L3" s="36" t="s">
        <v>17</v>
      </c>
      <c r="M3" s="3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4">
        <f t="shared" si="0"/>
        <v>3</v>
      </c>
      <c r="B4" s="7"/>
      <c r="C4" s="7" t="s">
        <v>9</v>
      </c>
      <c r="D4" s="288">
        <v>1469</v>
      </c>
      <c r="E4" s="35">
        <v>1.8</v>
      </c>
      <c r="F4" s="36" t="s">
        <v>555</v>
      </c>
      <c r="G4" s="36" t="s">
        <v>974</v>
      </c>
      <c r="H4" s="148">
        <v>3</v>
      </c>
      <c r="I4" s="36" t="s">
        <v>20</v>
      </c>
      <c r="J4" s="272">
        <v>7.1</v>
      </c>
      <c r="K4" s="36" t="s">
        <v>528</v>
      </c>
      <c r="L4" s="36" t="s">
        <v>932</v>
      </c>
      <c r="M4" s="3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4">
        <f t="shared" si="0"/>
        <v>4</v>
      </c>
      <c r="B5" s="7"/>
      <c r="C5" s="7" t="s">
        <v>9</v>
      </c>
      <c r="D5" s="288">
        <v>1471</v>
      </c>
      <c r="E5" s="35">
        <v>1.9</v>
      </c>
      <c r="F5" s="36" t="s">
        <v>811</v>
      </c>
      <c r="G5" s="36" t="s">
        <v>765</v>
      </c>
      <c r="H5" s="148">
        <v>3</v>
      </c>
      <c r="I5" s="36" t="s">
        <v>21</v>
      </c>
      <c r="J5" s="272">
        <v>7.22</v>
      </c>
      <c r="K5" s="36" t="s">
        <v>31</v>
      </c>
      <c r="L5" s="36" t="s">
        <v>32</v>
      </c>
      <c r="M5" s="3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186">
        <f t="shared" si="0"/>
        <v>5</v>
      </c>
      <c r="B6" s="187"/>
      <c r="C6" s="187" t="s">
        <v>9</v>
      </c>
      <c r="D6" s="289">
        <v>1479</v>
      </c>
      <c r="E6" s="189">
        <v>1.9</v>
      </c>
      <c r="F6" s="190" t="s">
        <v>795</v>
      </c>
      <c r="G6" s="190" t="s">
        <v>765</v>
      </c>
      <c r="H6" s="255">
        <v>3</v>
      </c>
      <c r="I6" s="190" t="s">
        <v>21</v>
      </c>
      <c r="J6" s="273">
        <v>7.22</v>
      </c>
      <c r="K6" s="190" t="s">
        <v>31</v>
      </c>
      <c r="L6" s="190" t="s">
        <v>32</v>
      </c>
      <c r="M6" s="23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95">
        <f t="shared" si="0"/>
        <v>6</v>
      </c>
      <c r="B7" s="171"/>
      <c r="C7" s="171" t="s">
        <v>9</v>
      </c>
      <c r="D7" s="290">
        <v>1485</v>
      </c>
      <c r="E7" s="196">
        <v>1.8</v>
      </c>
      <c r="F7" s="197" t="s">
        <v>521</v>
      </c>
      <c r="G7" s="197" t="s">
        <v>522</v>
      </c>
      <c r="H7" s="256">
        <v>3</v>
      </c>
      <c r="I7" s="197" t="s">
        <v>20</v>
      </c>
      <c r="J7" s="274">
        <v>7.1</v>
      </c>
      <c r="K7" s="197" t="s">
        <v>528</v>
      </c>
      <c r="L7" s="197" t="s">
        <v>932</v>
      </c>
      <c r="M7" s="23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4">
        <f t="shared" si="0"/>
        <v>7</v>
      </c>
      <c r="B8" s="7"/>
      <c r="C8" s="7" t="s">
        <v>9</v>
      </c>
      <c r="D8" s="288">
        <v>1489</v>
      </c>
      <c r="E8" s="35">
        <v>1.8</v>
      </c>
      <c r="F8" s="36" t="s">
        <v>595</v>
      </c>
      <c r="G8" s="36" t="s">
        <v>975</v>
      </c>
      <c r="H8" s="148">
        <v>3</v>
      </c>
      <c r="I8" s="36" t="s">
        <v>20</v>
      </c>
      <c r="J8" s="272">
        <v>7.1</v>
      </c>
      <c r="K8" s="36" t="s">
        <v>528</v>
      </c>
      <c r="L8" s="36" t="s">
        <v>932</v>
      </c>
      <c r="M8" s="3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4">
        <f t="shared" si="0"/>
        <v>8</v>
      </c>
      <c r="B9" s="7">
        <v>2</v>
      </c>
      <c r="C9" s="7" t="s">
        <v>9</v>
      </c>
      <c r="D9" s="288">
        <v>1496</v>
      </c>
      <c r="E9" s="35">
        <v>1.9</v>
      </c>
      <c r="F9" s="36" t="s">
        <v>86</v>
      </c>
      <c r="G9" s="36" t="s">
        <v>197</v>
      </c>
      <c r="H9" s="148">
        <v>3</v>
      </c>
      <c r="I9" s="36" t="s">
        <v>47</v>
      </c>
      <c r="J9" s="272">
        <v>5.04</v>
      </c>
      <c r="K9" s="36" t="s">
        <v>92</v>
      </c>
      <c r="L9" s="36" t="s">
        <v>67</v>
      </c>
      <c r="M9" s="3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4">
        <f t="shared" si="0"/>
        <v>8</v>
      </c>
      <c r="B10" s="7">
        <v>2</v>
      </c>
      <c r="C10" s="7" t="s">
        <v>9</v>
      </c>
      <c r="D10" s="288">
        <v>1496</v>
      </c>
      <c r="E10" s="53">
        <v>-0.3</v>
      </c>
      <c r="F10" s="54" t="s">
        <v>203</v>
      </c>
      <c r="G10" s="36" t="s">
        <v>184</v>
      </c>
      <c r="H10" s="145">
        <v>2</v>
      </c>
      <c r="I10" s="36" t="s">
        <v>47</v>
      </c>
      <c r="J10" s="272">
        <v>7.27</v>
      </c>
      <c r="K10" s="36" t="s">
        <v>48</v>
      </c>
      <c r="L10" s="36" t="s">
        <v>51</v>
      </c>
      <c r="M10" s="3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201">
        <f t="shared" si="0"/>
        <v>10</v>
      </c>
      <c r="B11" s="202"/>
      <c r="C11" s="202" t="s">
        <v>9</v>
      </c>
      <c r="D11" s="291">
        <v>1497</v>
      </c>
      <c r="E11" s="213">
        <v>0.3</v>
      </c>
      <c r="F11" s="206" t="s">
        <v>378</v>
      </c>
      <c r="G11" s="206" t="s">
        <v>390</v>
      </c>
      <c r="H11" s="257">
        <v>3</v>
      </c>
      <c r="I11" s="206" t="s">
        <v>339</v>
      </c>
      <c r="J11" s="321">
        <v>8.21</v>
      </c>
      <c r="K11" s="206" t="s">
        <v>455</v>
      </c>
      <c r="L11" s="206" t="s">
        <v>456</v>
      </c>
      <c r="M11" s="23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11</v>
      </c>
      <c r="B12" s="22">
        <v>2</v>
      </c>
      <c r="C12" s="22" t="s">
        <v>9</v>
      </c>
      <c r="D12" s="292">
        <v>1500</v>
      </c>
      <c r="E12" s="47">
        <v>-0.4</v>
      </c>
      <c r="F12" s="42" t="s">
        <v>204</v>
      </c>
      <c r="G12" s="57" t="s">
        <v>136</v>
      </c>
      <c r="H12" s="151">
        <v>3</v>
      </c>
      <c r="I12" s="42" t="s">
        <v>47</v>
      </c>
      <c r="J12" s="278">
        <v>7.15</v>
      </c>
      <c r="K12" s="42" t="s">
        <v>64</v>
      </c>
      <c r="L12" s="42" t="s">
        <v>50</v>
      </c>
      <c r="M12" s="4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4">
        <f t="shared" si="0"/>
        <v>12</v>
      </c>
      <c r="B13" s="7">
        <v>2</v>
      </c>
      <c r="C13" s="7" t="s">
        <v>9</v>
      </c>
      <c r="D13" s="288">
        <v>1514</v>
      </c>
      <c r="E13" s="35">
        <v>-1.5</v>
      </c>
      <c r="F13" s="36" t="s">
        <v>205</v>
      </c>
      <c r="G13" s="36" t="s">
        <v>147</v>
      </c>
      <c r="H13" s="148">
        <v>3</v>
      </c>
      <c r="I13" s="36" t="s">
        <v>47</v>
      </c>
      <c r="J13" s="272">
        <v>8.04</v>
      </c>
      <c r="K13" s="36" t="s">
        <v>78</v>
      </c>
      <c r="L13" s="36" t="s">
        <v>32</v>
      </c>
      <c r="M13" s="3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4">
        <f t="shared" si="0"/>
        <v>12</v>
      </c>
      <c r="B14" s="7"/>
      <c r="C14" s="7" t="s">
        <v>9</v>
      </c>
      <c r="D14" s="288">
        <v>1514</v>
      </c>
      <c r="E14" s="35">
        <v>0.1</v>
      </c>
      <c r="F14" s="36" t="s">
        <v>893</v>
      </c>
      <c r="G14" s="36" t="s">
        <v>894</v>
      </c>
      <c r="H14" s="148">
        <v>3</v>
      </c>
      <c r="I14" s="36" t="s">
        <v>907</v>
      </c>
      <c r="J14" s="272">
        <v>7.25</v>
      </c>
      <c r="K14" s="36" t="s">
        <v>905</v>
      </c>
      <c r="L14" s="36" t="s">
        <v>17</v>
      </c>
      <c r="M14" s="3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4">
        <f t="shared" si="0"/>
        <v>14</v>
      </c>
      <c r="B15" s="7">
        <v>2</v>
      </c>
      <c r="C15" s="7" t="s">
        <v>9</v>
      </c>
      <c r="D15" s="288">
        <v>1518</v>
      </c>
      <c r="E15" s="56">
        <v>-0.6</v>
      </c>
      <c r="F15" s="36" t="s">
        <v>206</v>
      </c>
      <c r="G15" s="235" t="s">
        <v>218</v>
      </c>
      <c r="H15" s="138">
        <v>1</v>
      </c>
      <c r="I15" s="36" t="s">
        <v>47</v>
      </c>
      <c r="J15" s="272">
        <v>7.27</v>
      </c>
      <c r="K15" s="235" t="s">
        <v>48</v>
      </c>
      <c r="L15" s="36" t="s">
        <v>51</v>
      </c>
      <c r="M15" s="3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186">
        <f t="shared" si="0"/>
        <v>15</v>
      </c>
      <c r="B16" s="187">
        <v>2</v>
      </c>
      <c r="C16" s="187" t="s">
        <v>9</v>
      </c>
      <c r="D16" s="289">
        <v>1519</v>
      </c>
      <c r="E16" s="189">
        <v>2</v>
      </c>
      <c r="F16" s="190" t="s">
        <v>207</v>
      </c>
      <c r="G16" s="190" t="s">
        <v>160</v>
      </c>
      <c r="H16" s="255">
        <v>2</v>
      </c>
      <c r="I16" s="190" t="s">
        <v>47</v>
      </c>
      <c r="J16" s="273">
        <v>8.22</v>
      </c>
      <c r="K16" s="216" t="s">
        <v>202</v>
      </c>
      <c r="L16" s="217" t="s">
        <v>50</v>
      </c>
      <c r="M16" s="23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95">
        <f t="shared" si="0"/>
        <v>16</v>
      </c>
      <c r="B17" s="171">
        <v>2</v>
      </c>
      <c r="C17" s="171" t="s">
        <v>9</v>
      </c>
      <c r="D17" s="290">
        <v>1522</v>
      </c>
      <c r="E17" s="196">
        <v>1.2</v>
      </c>
      <c r="F17" s="197" t="s">
        <v>208</v>
      </c>
      <c r="G17" s="197" t="s">
        <v>219</v>
      </c>
      <c r="H17" s="256">
        <v>3</v>
      </c>
      <c r="I17" s="197" t="s">
        <v>47</v>
      </c>
      <c r="J17" s="274">
        <v>6.12</v>
      </c>
      <c r="K17" s="197" t="s">
        <v>151</v>
      </c>
      <c r="L17" s="197" t="s">
        <v>67</v>
      </c>
      <c r="M17" s="23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4">
        <f t="shared" si="0"/>
        <v>17</v>
      </c>
      <c r="B18" s="7"/>
      <c r="C18" s="7" t="s">
        <v>9</v>
      </c>
      <c r="D18" s="288">
        <v>1527</v>
      </c>
      <c r="E18" s="35">
        <v>0.6</v>
      </c>
      <c r="F18" s="36" t="s">
        <v>364</v>
      </c>
      <c r="G18" s="36" t="s">
        <v>365</v>
      </c>
      <c r="H18" s="148">
        <v>3</v>
      </c>
      <c r="I18" s="36" t="s">
        <v>339</v>
      </c>
      <c r="J18" s="272">
        <v>6.05</v>
      </c>
      <c r="K18" s="36" t="s">
        <v>398</v>
      </c>
      <c r="L18" s="36" t="s">
        <v>339</v>
      </c>
      <c r="M18" s="3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4">
        <f t="shared" si="0"/>
        <v>18</v>
      </c>
      <c r="B19" s="7"/>
      <c r="C19" s="7" t="s">
        <v>9</v>
      </c>
      <c r="D19" s="288">
        <v>1537</v>
      </c>
      <c r="E19" s="35">
        <v>1.8</v>
      </c>
      <c r="F19" s="36" t="s">
        <v>596</v>
      </c>
      <c r="G19" s="36" t="s">
        <v>597</v>
      </c>
      <c r="H19" s="148">
        <v>2</v>
      </c>
      <c r="I19" s="36" t="s">
        <v>20</v>
      </c>
      <c r="J19" s="272">
        <v>7.1</v>
      </c>
      <c r="K19" s="36" t="s">
        <v>528</v>
      </c>
      <c r="L19" s="36" t="s">
        <v>932</v>
      </c>
      <c r="M19" s="3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4">
        <f t="shared" si="0"/>
        <v>19</v>
      </c>
      <c r="B20" s="7">
        <v>2</v>
      </c>
      <c r="C20" s="7" t="s">
        <v>9</v>
      </c>
      <c r="D20" s="293">
        <v>1538</v>
      </c>
      <c r="E20" s="8">
        <v>1.3</v>
      </c>
      <c r="F20" s="7" t="s">
        <v>209</v>
      </c>
      <c r="G20" s="7" t="s">
        <v>178</v>
      </c>
      <c r="H20" s="136">
        <v>2</v>
      </c>
      <c r="I20" s="100" t="s">
        <v>47</v>
      </c>
      <c r="J20" s="281">
        <v>10.01</v>
      </c>
      <c r="K20" s="7" t="s">
        <v>63</v>
      </c>
      <c r="L20" s="7" t="s">
        <v>47</v>
      </c>
      <c r="M20" s="1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201">
        <f t="shared" si="0"/>
        <v>20</v>
      </c>
      <c r="B21" s="202"/>
      <c r="C21" s="202" t="s">
        <v>9</v>
      </c>
      <c r="D21" s="291">
        <v>1539</v>
      </c>
      <c r="E21" s="213">
        <v>-0.7</v>
      </c>
      <c r="F21" s="206" t="s">
        <v>556</v>
      </c>
      <c r="G21" s="206" t="s">
        <v>976</v>
      </c>
      <c r="H21" s="257">
        <v>3</v>
      </c>
      <c r="I21" s="206" t="s">
        <v>20</v>
      </c>
      <c r="J21" s="321">
        <v>7.22</v>
      </c>
      <c r="K21" s="206" t="s">
        <v>567</v>
      </c>
      <c r="L21" s="206" t="s">
        <v>935</v>
      </c>
      <c r="M21" s="23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21</v>
      </c>
      <c r="B22" s="22"/>
      <c r="C22" s="22" t="s">
        <v>9</v>
      </c>
      <c r="D22" s="292">
        <v>1541</v>
      </c>
      <c r="E22" s="47">
        <v>1.9</v>
      </c>
      <c r="F22" s="42" t="s">
        <v>812</v>
      </c>
      <c r="G22" s="42" t="s">
        <v>777</v>
      </c>
      <c r="H22" s="151">
        <v>3</v>
      </c>
      <c r="I22" s="42" t="s">
        <v>21</v>
      </c>
      <c r="J22" s="278">
        <v>7.22</v>
      </c>
      <c r="K22" s="42" t="s">
        <v>31</v>
      </c>
      <c r="L22" s="42" t="s">
        <v>32</v>
      </c>
      <c r="M22" s="4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4">
        <f t="shared" si="0"/>
        <v>22</v>
      </c>
      <c r="B23" s="7"/>
      <c r="C23" s="7" t="s">
        <v>9</v>
      </c>
      <c r="D23" s="288">
        <v>1545</v>
      </c>
      <c r="E23" s="35">
        <v>1.9</v>
      </c>
      <c r="F23" s="36" t="s">
        <v>813</v>
      </c>
      <c r="G23" s="36" t="s">
        <v>36</v>
      </c>
      <c r="H23" s="148">
        <v>2</v>
      </c>
      <c r="I23" s="36" t="s">
        <v>21</v>
      </c>
      <c r="J23" s="272">
        <v>7.22</v>
      </c>
      <c r="K23" s="36" t="s">
        <v>31</v>
      </c>
      <c r="L23" s="36" t="s">
        <v>32</v>
      </c>
      <c r="M23" s="3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4">
        <f t="shared" si="0"/>
        <v>23</v>
      </c>
      <c r="B24" s="7"/>
      <c r="C24" s="7" t="s">
        <v>9</v>
      </c>
      <c r="D24" s="288">
        <v>1550</v>
      </c>
      <c r="E24" s="35">
        <v>-1.5</v>
      </c>
      <c r="F24" s="36" t="s">
        <v>457</v>
      </c>
      <c r="G24" s="36" t="s">
        <v>458</v>
      </c>
      <c r="H24" s="148">
        <v>3</v>
      </c>
      <c r="I24" s="36" t="s">
        <v>339</v>
      </c>
      <c r="J24" s="272">
        <v>8.04</v>
      </c>
      <c r="K24" s="36" t="s">
        <v>409</v>
      </c>
      <c r="L24" s="36" t="s">
        <v>410</v>
      </c>
      <c r="M24" s="38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4">
        <f t="shared" si="0"/>
        <v>24</v>
      </c>
      <c r="B25" s="7"/>
      <c r="C25" s="7" t="s">
        <v>9</v>
      </c>
      <c r="D25" s="288">
        <v>1552</v>
      </c>
      <c r="E25" s="35">
        <v>1.8</v>
      </c>
      <c r="F25" s="36" t="s">
        <v>598</v>
      </c>
      <c r="G25" s="36" t="s">
        <v>977</v>
      </c>
      <c r="H25" s="148">
        <v>3</v>
      </c>
      <c r="I25" s="36" t="s">
        <v>20</v>
      </c>
      <c r="J25" s="272">
        <v>7.1</v>
      </c>
      <c r="K25" s="36" t="s">
        <v>528</v>
      </c>
      <c r="L25" s="36" t="s">
        <v>932</v>
      </c>
      <c r="M25" s="3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186">
        <f t="shared" si="0"/>
        <v>24</v>
      </c>
      <c r="B26" s="187"/>
      <c r="C26" s="187" t="s">
        <v>9</v>
      </c>
      <c r="D26" s="289">
        <v>1552</v>
      </c>
      <c r="E26" s="189">
        <v>2</v>
      </c>
      <c r="F26" s="190" t="s">
        <v>814</v>
      </c>
      <c r="G26" s="190" t="s">
        <v>815</v>
      </c>
      <c r="H26" s="255">
        <v>3</v>
      </c>
      <c r="I26" s="190" t="s">
        <v>21</v>
      </c>
      <c r="J26" s="273">
        <v>7.22</v>
      </c>
      <c r="K26" s="190" t="s">
        <v>31</v>
      </c>
      <c r="L26" s="190" t="s">
        <v>32</v>
      </c>
      <c r="M26" s="236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95">
        <f t="shared" si="0"/>
        <v>26</v>
      </c>
      <c r="B27" s="171">
        <v>2</v>
      </c>
      <c r="C27" s="171" t="s">
        <v>9</v>
      </c>
      <c r="D27" s="317">
        <v>1555</v>
      </c>
      <c r="E27" s="222">
        <v>1.3</v>
      </c>
      <c r="F27" s="171" t="s">
        <v>210</v>
      </c>
      <c r="G27" s="171" t="s">
        <v>145</v>
      </c>
      <c r="H27" s="183">
        <v>3</v>
      </c>
      <c r="I27" s="219" t="s">
        <v>47</v>
      </c>
      <c r="J27" s="322">
        <v>7.01</v>
      </c>
      <c r="K27" s="171" t="s">
        <v>58</v>
      </c>
      <c r="L27" s="171" t="s">
        <v>89</v>
      </c>
      <c r="M27" s="20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4">
        <f t="shared" si="0"/>
        <v>27</v>
      </c>
      <c r="B28" s="7"/>
      <c r="C28" s="7" t="s">
        <v>9</v>
      </c>
      <c r="D28" s="288">
        <v>1558</v>
      </c>
      <c r="E28" s="35">
        <v>0.8</v>
      </c>
      <c r="F28" s="36" t="s">
        <v>543</v>
      </c>
      <c r="G28" s="36" t="s">
        <v>544</v>
      </c>
      <c r="H28" s="148">
        <v>2</v>
      </c>
      <c r="I28" s="36" t="s">
        <v>20</v>
      </c>
      <c r="J28" s="272">
        <v>10.16</v>
      </c>
      <c r="K28" s="36" t="s">
        <v>539</v>
      </c>
      <c r="L28" s="36" t="s">
        <v>939</v>
      </c>
      <c r="M28" s="3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4">
        <f t="shared" si="0"/>
        <v>28</v>
      </c>
      <c r="B29" s="7">
        <v>2</v>
      </c>
      <c r="C29" s="7" t="s">
        <v>9</v>
      </c>
      <c r="D29" s="293">
        <v>1562</v>
      </c>
      <c r="E29" s="7">
        <v>1.6</v>
      </c>
      <c r="F29" s="7" t="s">
        <v>211</v>
      </c>
      <c r="G29" s="7" t="s">
        <v>220</v>
      </c>
      <c r="H29" s="136">
        <v>3</v>
      </c>
      <c r="I29" s="100" t="s">
        <v>47</v>
      </c>
      <c r="J29" s="281">
        <v>7.01</v>
      </c>
      <c r="K29" s="7" t="s">
        <v>56</v>
      </c>
      <c r="L29" s="7" t="s">
        <v>51</v>
      </c>
      <c r="M29" s="1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4">
        <f t="shared" si="0"/>
        <v>29</v>
      </c>
      <c r="B30" s="7"/>
      <c r="C30" s="7" t="s">
        <v>9</v>
      </c>
      <c r="D30" s="288">
        <v>1564</v>
      </c>
      <c r="E30" s="35">
        <v>1.8</v>
      </c>
      <c r="F30" s="36" t="s">
        <v>599</v>
      </c>
      <c r="G30" s="36" t="s">
        <v>530</v>
      </c>
      <c r="H30" s="148">
        <v>3</v>
      </c>
      <c r="I30" s="36" t="s">
        <v>20</v>
      </c>
      <c r="J30" s="272">
        <v>7.1</v>
      </c>
      <c r="K30" s="36" t="s">
        <v>528</v>
      </c>
      <c r="L30" s="36" t="s">
        <v>932</v>
      </c>
      <c r="M30" s="38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201">
        <f t="shared" si="0"/>
        <v>30</v>
      </c>
      <c r="B31" s="202"/>
      <c r="C31" s="202" t="s">
        <v>9</v>
      </c>
      <c r="D31" s="291">
        <v>1565</v>
      </c>
      <c r="E31" s="213">
        <v>1.5</v>
      </c>
      <c r="F31" s="206" t="s">
        <v>459</v>
      </c>
      <c r="G31" s="206" t="s">
        <v>460</v>
      </c>
      <c r="H31" s="257">
        <v>2</v>
      </c>
      <c r="I31" s="206" t="s">
        <v>339</v>
      </c>
      <c r="J31" s="321">
        <v>7.18</v>
      </c>
      <c r="K31" s="206" t="s">
        <v>386</v>
      </c>
      <c r="L31" s="206" t="s">
        <v>339</v>
      </c>
      <c r="M31" s="238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0"/>
        <v>30</v>
      </c>
      <c r="B32" s="22"/>
      <c r="C32" s="22" t="s">
        <v>9</v>
      </c>
      <c r="D32" s="292">
        <v>1565</v>
      </c>
      <c r="E32" s="47">
        <v>0.1</v>
      </c>
      <c r="F32" s="42" t="s">
        <v>960</v>
      </c>
      <c r="G32" s="42" t="s">
        <v>961</v>
      </c>
      <c r="H32" s="151">
        <v>2</v>
      </c>
      <c r="I32" s="42" t="s">
        <v>907</v>
      </c>
      <c r="J32" s="278">
        <v>7.25</v>
      </c>
      <c r="K32" s="42" t="s">
        <v>905</v>
      </c>
      <c r="L32" s="42" t="s">
        <v>17</v>
      </c>
      <c r="M32" s="4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4">
        <f t="shared" si="0"/>
        <v>32</v>
      </c>
      <c r="B33" s="7"/>
      <c r="C33" s="7" t="s">
        <v>9</v>
      </c>
      <c r="D33" s="288">
        <v>1566</v>
      </c>
      <c r="E33" s="35">
        <v>-0.8</v>
      </c>
      <c r="F33" s="36" t="s">
        <v>461</v>
      </c>
      <c r="G33" s="36" t="s">
        <v>383</v>
      </c>
      <c r="H33" s="148">
        <v>3</v>
      </c>
      <c r="I33" s="36" t="s">
        <v>339</v>
      </c>
      <c r="J33" s="272">
        <v>7.04</v>
      </c>
      <c r="K33" s="36" t="s">
        <v>343</v>
      </c>
      <c r="L33" s="36" t="s">
        <v>344</v>
      </c>
      <c r="M33" s="38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4">
        <f aca="true" t="shared" si="1" ref="A34:A61">RANK(D34,$D$2:$D$61,1)</f>
        <v>33</v>
      </c>
      <c r="B34" s="7">
        <v>2</v>
      </c>
      <c r="C34" s="7" t="s">
        <v>9</v>
      </c>
      <c r="D34" s="293">
        <v>1567</v>
      </c>
      <c r="E34" s="7">
        <v>-0.5</v>
      </c>
      <c r="F34" s="7" t="s">
        <v>212</v>
      </c>
      <c r="G34" s="7" t="s">
        <v>199</v>
      </c>
      <c r="H34" s="136">
        <v>2</v>
      </c>
      <c r="I34" s="100" t="s">
        <v>47</v>
      </c>
      <c r="J34" s="281">
        <v>7.15</v>
      </c>
      <c r="K34" s="7" t="s">
        <v>64</v>
      </c>
      <c r="L34" s="7" t="s">
        <v>50</v>
      </c>
      <c r="M34" s="1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4">
        <f t="shared" si="1"/>
        <v>34</v>
      </c>
      <c r="B35" s="7"/>
      <c r="C35" s="7" t="s">
        <v>9</v>
      </c>
      <c r="D35" s="288">
        <v>1569</v>
      </c>
      <c r="E35" s="35">
        <v>1.5</v>
      </c>
      <c r="F35" s="36" t="s">
        <v>404</v>
      </c>
      <c r="G35" s="36" t="s">
        <v>338</v>
      </c>
      <c r="H35" s="148">
        <v>3</v>
      </c>
      <c r="I35" s="36" t="s">
        <v>339</v>
      </c>
      <c r="J35" s="272">
        <v>7.18</v>
      </c>
      <c r="K35" s="36" t="s">
        <v>386</v>
      </c>
      <c r="L35" s="36" t="s">
        <v>339</v>
      </c>
      <c r="M35" s="38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186">
        <f t="shared" si="1"/>
        <v>35</v>
      </c>
      <c r="B36" s="187"/>
      <c r="C36" s="187" t="s">
        <v>9</v>
      </c>
      <c r="D36" s="289">
        <v>1572</v>
      </c>
      <c r="E36" s="189">
        <v>0.1</v>
      </c>
      <c r="F36" s="190" t="s">
        <v>962</v>
      </c>
      <c r="G36" s="190" t="s">
        <v>963</v>
      </c>
      <c r="H36" s="255">
        <v>3</v>
      </c>
      <c r="I36" s="190" t="s">
        <v>907</v>
      </c>
      <c r="J36" s="273">
        <v>7.25</v>
      </c>
      <c r="K36" s="190" t="s">
        <v>905</v>
      </c>
      <c r="L36" s="190" t="s">
        <v>17</v>
      </c>
      <c r="M36" s="23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95">
        <f t="shared" si="1"/>
        <v>36</v>
      </c>
      <c r="B37" s="171"/>
      <c r="C37" s="171" t="s">
        <v>9</v>
      </c>
      <c r="D37" s="290">
        <v>1574</v>
      </c>
      <c r="E37" s="196">
        <v>1.9</v>
      </c>
      <c r="F37" s="197" t="s">
        <v>816</v>
      </c>
      <c r="G37" s="197" t="s">
        <v>817</v>
      </c>
      <c r="H37" s="256">
        <v>2</v>
      </c>
      <c r="I37" s="197" t="s">
        <v>21</v>
      </c>
      <c r="J37" s="274">
        <v>7.22</v>
      </c>
      <c r="K37" s="197" t="s">
        <v>31</v>
      </c>
      <c r="L37" s="197" t="s">
        <v>32</v>
      </c>
      <c r="M37" s="23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4">
        <f t="shared" si="1"/>
        <v>37</v>
      </c>
      <c r="B38" s="7"/>
      <c r="C38" s="7" t="s">
        <v>9</v>
      </c>
      <c r="D38" s="288">
        <v>1577</v>
      </c>
      <c r="E38" s="35">
        <v>0.9</v>
      </c>
      <c r="F38" s="36" t="s">
        <v>964</v>
      </c>
      <c r="G38" s="36" t="s">
        <v>965</v>
      </c>
      <c r="H38" s="148">
        <v>3</v>
      </c>
      <c r="I38" s="36" t="s">
        <v>907</v>
      </c>
      <c r="J38" s="272">
        <v>6.13</v>
      </c>
      <c r="K38" s="36" t="s">
        <v>917</v>
      </c>
      <c r="L38" s="36" t="s">
        <v>918</v>
      </c>
      <c r="M38" s="38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4">
        <f t="shared" si="1"/>
        <v>37</v>
      </c>
      <c r="B39" s="7">
        <v>2</v>
      </c>
      <c r="C39" s="7" t="s">
        <v>9</v>
      </c>
      <c r="D39" s="293">
        <v>1577</v>
      </c>
      <c r="E39" s="7">
        <v>0.9</v>
      </c>
      <c r="F39" s="7" t="s">
        <v>213</v>
      </c>
      <c r="G39" s="7" t="s">
        <v>221</v>
      </c>
      <c r="H39" s="136">
        <v>3</v>
      </c>
      <c r="I39" s="100" t="s">
        <v>47</v>
      </c>
      <c r="J39" s="281">
        <v>7.15</v>
      </c>
      <c r="K39" s="7" t="s">
        <v>64</v>
      </c>
      <c r="L39" s="7" t="s">
        <v>50</v>
      </c>
      <c r="M39" s="1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4">
        <f t="shared" si="1"/>
        <v>39</v>
      </c>
      <c r="B40" s="7">
        <v>2</v>
      </c>
      <c r="C40" s="7" t="s">
        <v>9</v>
      </c>
      <c r="D40" s="293">
        <v>1578</v>
      </c>
      <c r="E40" s="7">
        <v>0.5</v>
      </c>
      <c r="F40" s="7" t="s">
        <v>214</v>
      </c>
      <c r="G40" s="7" t="s">
        <v>222</v>
      </c>
      <c r="H40" s="136">
        <v>3</v>
      </c>
      <c r="I40" s="100" t="s">
        <v>47</v>
      </c>
      <c r="J40" s="281">
        <v>7.01</v>
      </c>
      <c r="K40" s="7" t="s">
        <v>56</v>
      </c>
      <c r="L40" s="7" t="s">
        <v>51</v>
      </c>
      <c r="M40" s="1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201">
        <f t="shared" si="1"/>
        <v>40</v>
      </c>
      <c r="B41" s="202"/>
      <c r="C41" s="202" t="s">
        <v>9</v>
      </c>
      <c r="D41" s="291">
        <v>1580</v>
      </c>
      <c r="E41" s="213">
        <v>1.9</v>
      </c>
      <c r="F41" s="206" t="s">
        <v>818</v>
      </c>
      <c r="G41" s="206" t="s">
        <v>819</v>
      </c>
      <c r="H41" s="257">
        <v>3</v>
      </c>
      <c r="I41" s="206" t="s">
        <v>21</v>
      </c>
      <c r="J41" s="321">
        <v>7.22</v>
      </c>
      <c r="K41" s="206" t="s">
        <v>31</v>
      </c>
      <c r="L41" s="206" t="s">
        <v>32</v>
      </c>
      <c r="M41" s="238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f t="shared" si="1"/>
        <v>41</v>
      </c>
      <c r="B42" s="22">
        <v>2</v>
      </c>
      <c r="C42" s="22" t="s">
        <v>9</v>
      </c>
      <c r="D42" s="295">
        <v>1585</v>
      </c>
      <c r="E42" s="22">
        <v>1.1</v>
      </c>
      <c r="F42" s="22" t="s">
        <v>215</v>
      </c>
      <c r="G42" s="22" t="s">
        <v>223</v>
      </c>
      <c r="H42" s="147">
        <v>3</v>
      </c>
      <c r="I42" s="114" t="s">
        <v>47</v>
      </c>
      <c r="J42" s="283">
        <v>7.15</v>
      </c>
      <c r="K42" s="22" t="s">
        <v>64</v>
      </c>
      <c r="L42" s="22" t="s">
        <v>50</v>
      </c>
      <c r="M42" s="2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4">
        <f t="shared" si="1"/>
        <v>42</v>
      </c>
      <c r="B43" s="7">
        <v>2</v>
      </c>
      <c r="C43" s="7" t="s">
        <v>9</v>
      </c>
      <c r="D43" s="293">
        <v>1586</v>
      </c>
      <c r="E43" s="7">
        <v>-0.5</v>
      </c>
      <c r="F43" s="7" t="s">
        <v>216</v>
      </c>
      <c r="G43" s="7" t="s">
        <v>224</v>
      </c>
      <c r="H43" s="136">
        <v>3</v>
      </c>
      <c r="I43" s="100" t="s">
        <v>47</v>
      </c>
      <c r="J43" s="281">
        <v>7.15</v>
      </c>
      <c r="K43" s="7" t="s">
        <v>64</v>
      </c>
      <c r="L43" s="7" t="s">
        <v>50</v>
      </c>
      <c r="M43" s="1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4">
        <f t="shared" si="1"/>
        <v>43</v>
      </c>
      <c r="B44" s="7">
        <v>2</v>
      </c>
      <c r="C44" s="7" t="s">
        <v>9</v>
      </c>
      <c r="D44" s="293">
        <v>1590</v>
      </c>
      <c r="E44" s="7">
        <v>1.7</v>
      </c>
      <c r="F44" s="7" t="s">
        <v>217</v>
      </c>
      <c r="G44" s="7" t="s">
        <v>225</v>
      </c>
      <c r="H44" s="136">
        <v>3</v>
      </c>
      <c r="I44" s="100" t="s">
        <v>47</v>
      </c>
      <c r="J44" s="281">
        <v>7.01</v>
      </c>
      <c r="K44" s="7" t="s">
        <v>56</v>
      </c>
      <c r="L44" s="7" t="s">
        <v>51</v>
      </c>
      <c r="M44" s="1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14">
        <f t="shared" si="1"/>
        <v>44</v>
      </c>
      <c r="B45" s="7">
        <v>2</v>
      </c>
      <c r="C45" s="7" t="s">
        <v>9</v>
      </c>
      <c r="D45" s="293">
        <v>1592</v>
      </c>
      <c r="E45" s="7">
        <v>0.9</v>
      </c>
      <c r="F45" s="7" t="s">
        <v>321</v>
      </c>
      <c r="G45" s="7" t="s">
        <v>324</v>
      </c>
      <c r="H45" s="136">
        <v>3</v>
      </c>
      <c r="I45" s="100" t="s">
        <v>47</v>
      </c>
      <c r="J45" s="281">
        <v>7.01</v>
      </c>
      <c r="K45" s="7" t="s">
        <v>54</v>
      </c>
      <c r="L45" s="7" t="s">
        <v>47</v>
      </c>
      <c r="M45" s="1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186">
        <f t="shared" si="1"/>
        <v>45</v>
      </c>
      <c r="B46" s="187"/>
      <c r="C46" s="187" t="s">
        <v>9</v>
      </c>
      <c r="D46" s="289">
        <v>1594</v>
      </c>
      <c r="E46" s="189">
        <v>2</v>
      </c>
      <c r="F46" s="190" t="s">
        <v>820</v>
      </c>
      <c r="G46" s="190" t="s">
        <v>821</v>
      </c>
      <c r="H46" s="255">
        <v>2</v>
      </c>
      <c r="I46" s="190" t="s">
        <v>21</v>
      </c>
      <c r="J46" s="273">
        <v>7.22</v>
      </c>
      <c r="K46" s="190" t="s">
        <v>31</v>
      </c>
      <c r="L46" s="190" t="s">
        <v>32</v>
      </c>
      <c r="M46" s="236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95">
        <f t="shared" si="1"/>
        <v>45</v>
      </c>
      <c r="B47" s="171"/>
      <c r="C47" s="171" t="s">
        <v>9</v>
      </c>
      <c r="D47" s="290">
        <v>1594</v>
      </c>
      <c r="E47" s="196">
        <v>1.3</v>
      </c>
      <c r="F47" s="197" t="s">
        <v>822</v>
      </c>
      <c r="G47" s="197" t="s">
        <v>35</v>
      </c>
      <c r="H47" s="256">
        <v>3</v>
      </c>
      <c r="I47" s="197" t="s">
        <v>21</v>
      </c>
      <c r="J47" s="274">
        <v>5.08</v>
      </c>
      <c r="K47" s="197" t="s">
        <v>823</v>
      </c>
      <c r="L47" s="197" t="s">
        <v>32</v>
      </c>
      <c r="M47" s="237" t="s">
        <v>824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4">
        <f t="shared" si="1"/>
        <v>47</v>
      </c>
      <c r="B48" s="7"/>
      <c r="C48" s="7" t="s">
        <v>9</v>
      </c>
      <c r="D48" s="288">
        <v>1595</v>
      </c>
      <c r="E48" s="35">
        <v>1.5</v>
      </c>
      <c r="F48" s="36" t="s">
        <v>462</v>
      </c>
      <c r="G48" s="36" t="s">
        <v>463</v>
      </c>
      <c r="H48" s="148">
        <v>3</v>
      </c>
      <c r="I48" s="36" t="s">
        <v>339</v>
      </c>
      <c r="J48" s="272">
        <v>7.18</v>
      </c>
      <c r="K48" s="36" t="s">
        <v>386</v>
      </c>
      <c r="L48" s="36" t="s">
        <v>339</v>
      </c>
      <c r="M48" s="38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4">
        <f t="shared" si="1"/>
        <v>47</v>
      </c>
      <c r="B49" s="7">
        <v>2</v>
      </c>
      <c r="C49" s="7" t="s">
        <v>9</v>
      </c>
      <c r="D49" s="293">
        <v>1595</v>
      </c>
      <c r="E49" s="7">
        <v>1.1</v>
      </c>
      <c r="F49" s="7" t="s">
        <v>322</v>
      </c>
      <c r="G49" s="7" t="s">
        <v>325</v>
      </c>
      <c r="H49" s="136">
        <v>3</v>
      </c>
      <c r="I49" s="100" t="s">
        <v>47</v>
      </c>
      <c r="J49" s="281">
        <v>7.15</v>
      </c>
      <c r="K49" s="7" t="s">
        <v>68</v>
      </c>
      <c r="L49" s="7" t="s">
        <v>50</v>
      </c>
      <c r="M49" s="1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4">
        <f t="shared" si="1"/>
        <v>49</v>
      </c>
      <c r="B50" s="7">
        <v>2</v>
      </c>
      <c r="C50" s="7" t="s">
        <v>9</v>
      </c>
      <c r="D50" s="293">
        <v>1598</v>
      </c>
      <c r="E50" s="7">
        <v>1.8</v>
      </c>
      <c r="F50" s="7" t="s">
        <v>323</v>
      </c>
      <c r="G50" s="7" t="s">
        <v>326</v>
      </c>
      <c r="H50" s="136">
        <v>2</v>
      </c>
      <c r="I50" s="100" t="s">
        <v>47</v>
      </c>
      <c r="J50" s="281">
        <v>7.01</v>
      </c>
      <c r="K50" s="7" t="s">
        <v>56</v>
      </c>
      <c r="L50" s="7" t="s">
        <v>51</v>
      </c>
      <c r="M50" s="1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201">
        <f t="shared" si="1"/>
        <v>50</v>
      </c>
      <c r="B51" s="202"/>
      <c r="C51" s="202" t="s">
        <v>9</v>
      </c>
      <c r="D51" s="291">
        <v>1599</v>
      </c>
      <c r="E51" s="213">
        <v>-1.1</v>
      </c>
      <c r="F51" s="206" t="s">
        <v>387</v>
      </c>
      <c r="G51" s="206" t="s">
        <v>463</v>
      </c>
      <c r="H51" s="257">
        <v>3</v>
      </c>
      <c r="I51" s="206" t="s">
        <v>339</v>
      </c>
      <c r="J51" s="321">
        <v>7.17</v>
      </c>
      <c r="K51" s="206" t="s">
        <v>386</v>
      </c>
      <c r="L51" s="206" t="s">
        <v>339</v>
      </c>
      <c r="M51" s="238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195">
        <f t="shared" si="1"/>
        <v>51</v>
      </c>
      <c r="B52" s="171"/>
      <c r="C52" s="171" t="s">
        <v>9</v>
      </c>
      <c r="D52" s="290">
        <v>1605</v>
      </c>
      <c r="E52" s="196">
        <v>2</v>
      </c>
      <c r="F52" s="197" t="s">
        <v>825</v>
      </c>
      <c r="G52" s="197" t="s">
        <v>34</v>
      </c>
      <c r="H52" s="256">
        <v>2</v>
      </c>
      <c r="I52" s="197" t="s">
        <v>21</v>
      </c>
      <c r="J52" s="274">
        <v>7.22</v>
      </c>
      <c r="K52" s="197" t="s">
        <v>31</v>
      </c>
      <c r="L52" s="197" t="s">
        <v>32</v>
      </c>
      <c r="M52" s="23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4">
        <f t="shared" si="1"/>
        <v>52</v>
      </c>
      <c r="B53" s="7"/>
      <c r="C53" s="7" t="s">
        <v>9</v>
      </c>
      <c r="D53" s="288">
        <v>1607</v>
      </c>
      <c r="E53" s="35">
        <v>1.2</v>
      </c>
      <c r="F53" s="36" t="s">
        <v>464</v>
      </c>
      <c r="G53" s="36" t="s">
        <v>385</v>
      </c>
      <c r="H53" s="148">
        <v>3</v>
      </c>
      <c r="I53" s="36" t="s">
        <v>339</v>
      </c>
      <c r="J53" s="272">
        <v>7.18</v>
      </c>
      <c r="K53" s="36" t="s">
        <v>386</v>
      </c>
      <c r="L53" s="36" t="s">
        <v>339</v>
      </c>
      <c r="M53" s="38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14">
        <f t="shared" si="1"/>
        <v>52</v>
      </c>
      <c r="B54" s="7"/>
      <c r="C54" s="7" t="s">
        <v>9</v>
      </c>
      <c r="D54" s="288">
        <v>1607</v>
      </c>
      <c r="E54" s="35">
        <v>1.4</v>
      </c>
      <c r="F54" s="36" t="s">
        <v>600</v>
      </c>
      <c r="G54" s="36" t="s">
        <v>978</v>
      </c>
      <c r="H54" s="148">
        <v>1</v>
      </c>
      <c r="I54" s="36" t="s">
        <v>20</v>
      </c>
      <c r="J54" s="272">
        <v>10.14</v>
      </c>
      <c r="K54" s="36" t="s">
        <v>601</v>
      </c>
      <c r="L54" s="36" t="s">
        <v>981</v>
      </c>
      <c r="M54" s="38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14">
        <f t="shared" si="1"/>
        <v>52</v>
      </c>
      <c r="B55" s="7"/>
      <c r="C55" s="7" t="s">
        <v>9</v>
      </c>
      <c r="D55" s="288">
        <v>1607</v>
      </c>
      <c r="E55" s="35">
        <v>0.3</v>
      </c>
      <c r="F55" s="36" t="s">
        <v>966</v>
      </c>
      <c r="G55" s="36" t="s">
        <v>902</v>
      </c>
      <c r="H55" s="148">
        <v>3</v>
      </c>
      <c r="I55" s="36" t="s">
        <v>907</v>
      </c>
      <c r="J55" s="272">
        <v>7.25</v>
      </c>
      <c r="K55" s="36" t="s">
        <v>905</v>
      </c>
      <c r="L55" s="36" t="s">
        <v>17</v>
      </c>
      <c r="M55" s="38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201">
        <f t="shared" si="1"/>
        <v>55</v>
      </c>
      <c r="B56" s="202"/>
      <c r="C56" s="202" t="s">
        <v>9</v>
      </c>
      <c r="D56" s="291">
        <v>1610</v>
      </c>
      <c r="E56" s="213">
        <v>1.8</v>
      </c>
      <c r="F56" s="206" t="s">
        <v>384</v>
      </c>
      <c r="G56" s="206" t="s">
        <v>385</v>
      </c>
      <c r="H56" s="257">
        <v>3</v>
      </c>
      <c r="I56" s="206" t="s">
        <v>339</v>
      </c>
      <c r="J56" s="321">
        <v>7.24</v>
      </c>
      <c r="K56" s="206" t="s">
        <v>465</v>
      </c>
      <c r="L56" s="206" t="s">
        <v>344</v>
      </c>
      <c r="M56" s="238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4.25">
      <c r="A57" s="21">
        <f t="shared" si="1"/>
        <v>56</v>
      </c>
      <c r="B57" s="22"/>
      <c r="C57" s="22" t="s">
        <v>9</v>
      </c>
      <c r="D57" s="292">
        <v>1619</v>
      </c>
      <c r="E57" s="47">
        <v>1.8</v>
      </c>
      <c r="F57" s="42" t="s">
        <v>602</v>
      </c>
      <c r="G57" s="42" t="s">
        <v>544</v>
      </c>
      <c r="H57" s="151">
        <v>3</v>
      </c>
      <c r="I57" s="42" t="s">
        <v>20</v>
      </c>
      <c r="J57" s="278">
        <v>5.15</v>
      </c>
      <c r="K57" s="42" t="s">
        <v>536</v>
      </c>
      <c r="L57" s="42" t="s">
        <v>934</v>
      </c>
      <c r="M57" s="4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4.25">
      <c r="A58" s="14">
        <f t="shared" si="1"/>
        <v>57</v>
      </c>
      <c r="B58" s="7"/>
      <c r="C58" s="7" t="s">
        <v>9</v>
      </c>
      <c r="D58" s="288">
        <v>1623</v>
      </c>
      <c r="E58" s="35">
        <v>-2.3</v>
      </c>
      <c r="F58" s="36" t="s">
        <v>826</v>
      </c>
      <c r="G58" s="36" t="s">
        <v>35</v>
      </c>
      <c r="H58" s="148">
        <v>2</v>
      </c>
      <c r="I58" s="36" t="s">
        <v>21</v>
      </c>
      <c r="J58" s="272">
        <v>8.29</v>
      </c>
      <c r="K58" s="36" t="s">
        <v>778</v>
      </c>
      <c r="L58" s="36" t="s">
        <v>32</v>
      </c>
      <c r="M58" s="38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4.25">
      <c r="A59" s="14">
        <f t="shared" si="1"/>
        <v>58</v>
      </c>
      <c r="B59" s="7"/>
      <c r="C59" s="7" t="s">
        <v>9</v>
      </c>
      <c r="D59" s="288">
        <v>1624</v>
      </c>
      <c r="E59" s="35">
        <v>-0.1</v>
      </c>
      <c r="F59" s="36" t="s">
        <v>1019</v>
      </c>
      <c r="G59" s="36" t="s">
        <v>963</v>
      </c>
      <c r="H59" s="148">
        <v>3</v>
      </c>
      <c r="I59" s="36" t="s">
        <v>907</v>
      </c>
      <c r="J59" s="272">
        <v>5.02</v>
      </c>
      <c r="K59" s="36" t="s">
        <v>972</v>
      </c>
      <c r="L59" s="36" t="s">
        <v>17</v>
      </c>
      <c r="M59" s="38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4.25">
      <c r="A60" s="14">
        <f t="shared" si="1"/>
        <v>59</v>
      </c>
      <c r="B60" s="7"/>
      <c r="C60" s="7" t="s">
        <v>9</v>
      </c>
      <c r="D60" s="288">
        <v>1625</v>
      </c>
      <c r="E60" s="35">
        <v>0.7</v>
      </c>
      <c r="F60" s="36" t="s">
        <v>792</v>
      </c>
      <c r="G60" s="36" t="s">
        <v>793</v>
      </c>
      <c r="H60" s="148">
        <v>3</v>
      </c>
      <c r="I60" s="36" t="s">
        <v>21</v>
      </c>
      <c r="J60" s="272">
        <v>5.08</v>
      </c>
      <c r="K60" s="36" t="s">
        <v>823</v>
      </c>
      <c r="L60" s="36" t="s">
        <v>32</v>
      </c>
      <c r="M60" s="38" t="s">
        <v>824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15" thickBot="1">
      <c r="A61" s="16">
        <f t="shared" si="1"/>
        <v>60</v>
      </c>
      <c r="B61" s="17"/>
      <c r="C61" s="17" t="s">
        <v>9</v>
      </c>
      <c r="D61" s="296">
        <v>1626</v>
      </c>
      <c r="E61" s="120">
        <v>1.1</v>
      </c>
      <c r="F61" s="117" t="s">
        <v>968</v>
      </c>
      <c r="G61" s="117" t="s">
        <v>969</v>
      </c>
      <c r="H61" s="353">
        <v>3</v>
      </c>
      <c r="I61" s="117" t="s">
        <v>907</v>
      </c>
      <c r="J61" s="344">
        <v>6.12</v>
      </c>
      <c r="K61" s="117" t="s">
        <v>973</v>
      </c>
      <c r="L61" s="117" t="s">
        <v>17</v>
      </c>
      <c r="M61" s="12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68">
      <selection activeCell="G76" sqref="G76"/>
    </sheetView>
  </sheetViews>
  <sheetFormatPr defaultColWidth="8.88671875" defaultRowHeight="15"/>
  <cols>
    <col min="1" max="1" width="4.88671875" style="0" customWidth="1"/>
    <col min="2" max="2" width="5.77734375" style="0" hidden="1" customWidth="1"/>
    <col min="3" max="3" width="8.4453125" style="0" customWidth="1"/>
    <col min="4" max="5" width="8.88671875" style="0" hidden="1" customWidth="1"/>
    <col min="6" max="6" width="5.99609375" style="319" customWidth="1"/>
    <col min="7" max="7" width="8.4453125" style="0" bestFit="1" customWidth="1"/>
    <col min="8" max="8" width="4.88671875" style="0" bestFit="1" customWidth="1"/>
    <col min="9" max="9" width="6.6640625" style="141" bestFit="1" customWidth="1"/>
    <col min="10" max="10" width="4.88671875" style="141" bestFit="1" customWidth="1"/>
    <col min="11" max="11" width="6.6640625" style="141" bestFit="1" customWidth="1"/>
    <col min="12" max="12" width="4.88671875" style="141" bestFit="1" customWidth="1"/>
    <col min="13" max="13" width="6.6640625" style="141" bestFit="1" customWidth="1"/>
    <col min="14" max="14" width="4.88671875" style="141" bestFit="1" customWidth="1"/>
    <col min="15" max="15" width="6.6640625" style="141" bestFit="1" customWidth="1"/>
    <col min="16" max="16" width="4.88671875" style="141" bestFit="1" customWidth="1"/>
    <col min="17" max="17" width="6.10546875" style="0" customWidth="1"/>
    <col min="18" max="18" width="13.88671875" style="0" customWidth="1"/>
    <col min="19" max="20" width="4.88671875" style="0" bestFit="1" customWidth="1"/>
  </cols>
  <sheetData>
    <row r="1" spans="1:20" ht="15.75" thickBot="1">
      <c r="A1" s="58" t="s">
        <v>0</v>
      </c>
      <c r="B1" s="59" t="s">
        <v>1</v>
      </c>
      <c r="C1" s="59" t="s">
        <v>2</v>
      </c>
      <c r="D1" s="59"/>
      <c r="E1" s="59"/>
      <c r="F1" s="357" t="s">
        <v>39</v>
      </c>
      <c r="G1" s="59" t="s">
        <v>26</v>
      </c>
      <c r="H1" s="59" t="s">
        <v>13</v>
      </c>
      <c r="I1" s="59" t="s">
        <v>40</v>
      </c>
      <c r="J1" s="59" t="s">
        <v>41</v>
      </c>
      <c r="K1" s="59" t="s">
        <v>42</v>
      </c>
      <c r="L1" s="59" t="s">
        <v>41</v>
      </c>
      <c r="M1" s="59" t="s">
        <v>43</v>
      </c>
      <c r="N1" s="59" t="s">
        <v>41</v>
      </c>
      <c r="O1" s="59" t="s">
        <v>44</v>
      </c>
      <c r="P1" s="59" t="s">
        <v>41</v>
      </c>
      <c r="Q1" s="354" t="s">
        <v>14</v>
      </c>
      <c r="R1" s="59" t="s">
        <v>27</v>
      </c>
      <c r="S1" s="59" t="s">
        <v>15</v>
      </c>
      <c r="T1" s="60" t="s">
        <v>19</v>
      </c>
    </row>
    <row r="2" spans="1:20" ht="15">
      <c r="A2" s="223">
        <f aca="true" t="shared" si="0" ref="A2:A33">RANK(F2,$F$2:$F$77,1)</f>
        <v>1</v>
      </c>
      <c r="B2" s="224"/>
      <c r="C2" s="224" t="s">
        <v>28</v>
      </c>
      <c r="D2" s="225"/>
      <c r="E2" s="224"/>
      <c r="F2" s="358">
        <v>4937</v>
      </c>
      <c r="G2" s="224" t="s">
        <v>603</v>
      </c>
      <c r="H2" s="227" t="s">
        <v>339</v>
      </c>
      <c r="I2" s="227" t="s">
        <v>604</v>
      </c>
      <c r="J2" s="227">
        <v>1</v>
      </c>
      <c r="K2" s="227" t="s">
        <v>605</v>
      </c>
      <c r="L2" s="227">
        <v>3</v>
      </c>
      <c r="M2" s="227" t="s">
        <v>606</v>
      </c>
      <c r="N2" s="227">
        <v>3</v>
      </c>
      <c r="O2" s="227" t="s">
        <v>607</v>
      </c>
      <c r="P2" s="227">
        <v>2</v>
      </c>
      <c r="Q2" s="226">
        <v>10.24</v>
      </c>
      <c r="R2" s="224" t="s">
        <v>419</v>
      </c>
      <c r="S2" s="224" t="s">
        <v>420</v>
      </c>
      <c r="T2" s="228"/>
    </row>
    <row r="3" spans="1:20" ht="15">
      <c r="A3" s="63">
        <f t="shared" si="0"/>
        <v>2</v>
      </c>
      <c r="B3" s="64"/>
      <c r="C3" s="64" t="s">
        <v>28</v>
      </c>
      <c r="D3" s="65"/>
      <c r="E3" s="64"/>
      <c r="F3" s="359">
        <v>4956</v>
      </c>
      <c r="G3" s="64" t="s">
        <v>660</v>
      </c>
      <c r="H3" s="67" t="s">
        <v>661</v>
      </c>
      <c r="I3" s="67" t="s">
        <v>662</v>
      </c>
      <c r="J3" s="67">
        <v>1</v>
      </c>
      <c r="K3" s="67" t="s">
        <v>663</v>
      </c>
      <c r="L3" s="67">
        <v>2</v>
      </c>
      <c r="M3" s="67" t="s">
        <v>664</v>
      </c>
      <c r="N3" s="67">
        <v>3</v>
      </c>
      <c r="O3" s="67" t="s">
        <v>665</v>
      </c>
      <c r="P3" s="67">
        <v>2</v>
      </c>
      <c r="Q3" s="66">
        <v>10.24</v>
      </c>
      <c r="R3" s="64" t="s">
        <v>576</v>
      </c>
      <c r="S3" s="64" t="s">
        <v>577</v>
      </c>
      <c r="T3" s="68"/>
    </row>
    <row r="4" spans="1:20" ht="15">
      <c r="A4" s="63">
        <f t="shared" si="0"/>
        <v>3</v>
      </c>
      <c r="B4" s="123"/>
      <c r="C4" s="123" t="s">
        <v>28</v>
      </c>
      <c r="D4" s="124"/>
      <c r="E4" s="123"/>
      <c r="F4" s="360">
        <v>5004</v>
      </c>
      <c r="G4" s="123" t="s">
        <v>328</v>
      </c>
      <c r="H4" s="126" t="s">
        <v>47</v>
      </c>
      <c r="I4" s="355" t="s">
        <v>1045</v>
      </c>
      <c r="J4" s="127">
        <v>3</v>
      </c>
      <c r="K4" s="355" t="s">
        <v>113</v>
      </c>
      <c r="L4" s="127">
        <v>3</v>
      </c>
      <c r="M4" s="355" t="s">
        <v>285</v>
      </c>
      <c r="N4" s="127">
        <v>2</v>
      </c>
      <c r="O4" s="355" t="s">
        <v>286</v>
      </c>
      <c r="P4" s="127">
        <v>2</v>
      </c>
      <c r="Q4" s="125">
        <v>8.04</v>
      </c>
      <c r="R4" s="128" t="s">
        <v>78</v>
      </c>
      <c r="S4" s="128" t="s">
        <v>32</v>
      </c>
      <c r="T4" s="68"/>
    </row>
    <row r="5" spans="1:20" ht="15">
      <c r="A5" s="63">
        <f t="shared" si="0"/>
        <v>4</v>
      </c>
      <c r="B5" s="64"/>
      <c r="C5" s="64" t="s">
        <v>28</v>
      </c>
      <c r="D5" s="65"/>
      <c r="E5" s="64"/>
      <c r="F5" s="359">
        <v>5008</v>
      </c>
      <c r="G5" s="64" t="s">
        <v>328</v>
      </c>
      <c r="H5" s="67" t="s">
        <v>47</v>
      </c>
      <c r="I5" s="67" t="s">
        <v>287</v>
      </c>
      <c r="J5" s="67">
        <v>3</v>
      </c>
      <c r="K5" s="67" t="s">
        <v>288</v>
      </c>
      <c r="L5" s="67">
        <v>2</v>
      </c>
      <c r="M5" s="67" t="s">
        <v>285</v>
      </c>
      <c r="N5" s="67">
        <v>2</v>
      </c>
      <c r="O5" s="67" t="s">
        <v>286</v>
      </c>
      <c r="P5" s="67">
        <v>2</v>
      </c>
      <c r="Q5" s="66">
        <v>8.22</v>
      </c>
      <c r="R5" s="64" t="s">
        <v>62</v>
      </c>
      <c r="S5" s="64" t="s">
        <v>162</v>
      </c>
      <c r="T5" s="68"/>
    </row>
    <row r="6" spans="1:20" ht="15">
      <c r="A6" s="69">
        <f t="shared" si="0"/>
        <v>5</v>
      </c>
      <c r="B6" s="70"/>
      <c r="C6" s="70" t="s">
        <v>28</v>
      </c>
      <c r="D6" s="71"/>
      <c r="E6" s="70"/>
      <c r="F6" s="361">
        <v>5010</v>
      </c>
      <c r="G6" s="70" t="s">
        <v>985</v>
      </c>
      <c r="H6" s="73" t="s">
        <v>661</v>
      </c>
      <c r="I6" s="73" t="s">
        <v>666</v>
      </c>
      <c r="J6" s="73">
        <v>3</v>
      </c>
      <c r="K6" s="73" t="s">
        <v>667</v>
      </c>
      <c r="L6" s="73">
        <v>3</v>
      </c>
      <c r="M6" s="73" t="s">
        <v>668</v>
      </c>
      <c r="N6" s="73">
        <v>2</v>
      </c>
      <c r="O6" s="73" t="s">
        <v>669</v>
      </c>
      <c r="P6" s="73">
        <v>2</v>
      </c>
      <c r="Q6" s="72">
        <v>7.11</v>
      </c>
      <c r="R6" s="70" t="s">
        <v>528</v>
      </c>
      <c r="S6" s="70" t="s">
        <v>932</v>
      </c>
      <c r="T6" s="74"/>
    </row>
    <row r="7" spans="1:20" ht="15">
      <c r="A7" s="75">
        <f t="shared" si="0"/>
        <v>6</v>
      </c>
      <c r="B7" s="76"/>
      <c r="C7" s="76" t="s">
        <v>28</v>
      </c>
      <c r="D7" s="77"/>
      <c r="E7" s="76"/>
      <c r="F7" s="362">
        <v>5018</v>
      </c>
      <c r="G7" s="76" t="s">
        <v>329</v>
      </c>
      <c r="H7" s="79" t="s">
        <v>47</v>
      </c>
      <c r="I7" s="79" t="s">
        <v>102</v>
      </c>
      <c r="J7" s="79">
        <v>3</v>
      </c>
      <c r="K7" s="79" t="s">
        <v>103</v>
      </c>
      <c r="L7" s="79">
        <v>3</v>
      </c>
      <c r="M7" s="79" t="s">
        <v>104</v>
      </c>
      <c r="N7" s="79">
        <v>3</v>
      </c>
      <c r="O7" s="79" t="s">
        <v>289</v>
      </c>
      <c r="P7" s="79">
        <v>2</v>
      </c>
      <c r="Q7" s="78">
        <v>7.01</v>
      </c>
      <c r="R7" s="76" t="s">
        <v>54</v>
      </c>
      <c r="S7" s="76" t="s">
        <v>47</v>
      </c>
      <c r="T7" s="80"/>
    </row>
    <row r="8" spans="1:20" ht="15">
      <c r="A8" s="63">
        <f t="shared" si="0"/>
        <v>7</v>
      </c>
      <c r="B8" s="64"/>
      <c r="C8" s="64" t="s">
        <v>28</v>
      </c>
      <c r="D8" s="65"/>
      <c r="E8" s="64"/>
      <c r="F8" s="359">
        <v>5019</v>
      </c>
      <c r="G8" s="64" t="s">
        <v>530</v>
      </c>
      <c r="H8" s="67" t="s">
        <v>661</v>
      </c>
      <c r="I8" s="67" t="s">
        <v>670</v>
      </c>
      <c r="J8" s="67">
        <v>3</v>
      </c>
      <c r="K8" s="67" t="s">
        <v>671</v>
      </c>
      <c r="L8" s="67">
        <v>3</v>
      </c>
      <c r="M8" s="67" t="s">
        <v>672</v>
      </c>
      <c r="N8" s="67">
        <v>2</v>
      </c>
      <c r="O8" s="67" t="s">
        <v>673</v>
      </c>
      <c r="P8" s="67">
        <v>3</v>
      </c>
      <c r="Q8" s="66">
        <v>5.08</v>
      </c>
      <c r="R8" s="64" t="s">
        <v>516</v>
      </c>
      <c r="S8" s="64" t="s">
        <v>938</v>
      </c>
      <c r="T8" s="68"/>
    </row>
    <row r="9" spans="1:20" ht="15">
      <c r="A9" s="63">
        <f t="shared" si="0"/>
        <v>8</v>
      </c>
      <c r="B9" s="64"/>
      <c r="C9" s="64" t="s">
        <v>28</v>
      </c>
      <c r="D9" s="65"/>
      <c r="E9" s="64"/>
      <c r="F9" s="359">
        <v>5023</v>
      </c>
      <c r="G9" s="64" t="s">
        <v>338</v>
      </c>
      <c r="H9" s="67" t="s">
        <v>339</v>
      </c>
      <c r="I9" s="67" t="s">
        <v>608</v>
      </c>
      <c r="J9" s="67">
        <v>3</v>
      </c>
      <c r="K9" s="67" t="s">
        <v>605</v>
      </c>
      <c r="L9" s="67">
        <v>3</v>
      </c>
      <c r="M9" s="67" t="s">
        <v>609</v>
      </c>
      <c r="N9" s="67">
        <v>3</v>
      </c>
      <c r="O9" s="67" t="s">
        <v>610</v>
      </c>
      <c r="P9" s="67">
        <v>3</v>
      </c>
      <c r="Q9" s="130">
        <v>7.04</v>
      </c>
      <c r="R9" s="64" t="s">
        <v>343</v>
      </c>
      <c r="S9" s="64" t="s">
        <v>344</v>
      </c>
      <c r="T9" s="68"/>
    </row>
    <row r="10" spans="1:20" ht="15">
      <c r="A10" s="63">
        <f t="shared" si="0"/>
        <v>9</v>
      </c>
      <c r="B10" s="64"/>
      <c r="C10" s="64" t="s">
        <v>28</v>
      </c>
      <c r="D10" s="65"/>
      <c r="E10" s="64"/>
      <c r="F10" s="359">
        <v>5028</v>
      </c>
      <c r="G10" s="64" t="s">
        <v>329</v>
      </c>
      <c r="H10" s="67" t="s">
        <v>47</v>
      </c>
      <c r="I10" s="67" t="s">
        <v>102</v>
      </c>
      <c r="J10" s="67">
        <v>3</v>
      </c>
      <c r="K10" s="67" t="s">
        <v>103</v>
      </c>
      <c r="L10" s="67">
        <v>3</v>
      </c>
      <c r="M10" s="67" t="s">
        <v>104</v>
      </c>
      <c r="N10" s="67">
        <v>3</v>
      </c>
      <c r="O10" s="67" t="s">
        <v>99</v>
      </c>
      <c r="P10" s="67">
        <v>3</v>
      </c>
      <c r="Q10" s="66">
        <v>4.25</v>
      </c>
      <c r="R10" s="64" t="s">
        <v>122</v>
      </c>
      <c r="S10" s="64" t="s">
        <v>47</v>
      </c>
      <c r="T10" s="68"/>
    </row>
    <row r="11" spans="1:20" ht="15">
      <c r="A11" s="83">
        <f t="shared" si="0"/>
        <v>10</v>
      </c>
      <c r="B11" s="84"/>
      <c r="C11" s="84" t="s">
        <v>28</v>
      </c>
      <c r="D11" s="85"/>
      <c r="E11" s="84"/>
      <c r="F11" s="363">
        <v>5029</v>
      </c>
      <c r="G11" s="84" t="s">
        <v>328</v>
      </c>
      <c r="H11" s="87" t="s">
        <v>47</v>
      </c>
      <c r="I11" s="87" t="s">
        <v>110</v>
      </c>
      <c r="J11" s="87">
        <v>1</v>
      </c>
      <c r="K11" s="87" t="s">
        <v>285</v>
      </c>
      <c r="L11" s="87">
        <v>2</v>
      </c>
      <c r="M11" s="87" t="s">
        <v>288</v>
      </c>
      <c r="N11" s="87">
        <v>2</v>
      </c>
      <c r="O11" s="87" t="s">
        <v>286</v>
      </c>
      <c r="P11" s="87">
        <v>2</v>
      </c>
      <c r="Q11" s="86">
        <v>5.15</v>
      </c>
      <c r="R11" s="84" t="s">
        <v>290</v>
      </c>
      <c r="S11" s="84" t="s">
        <v>47</v>
      </c>
      <c r="T11" s="88"/>
    </row>
    <row r="12" spans="1:20" ht="15">
      <c r="A12" s="61">
        <f t="shared" si="0"/>
        <v>11</v>
      </c>
      <c r="B12" s="89"/>
      <c r="C12" s="89" t="s">
        <v>28</v>
      </c>
      <c r="D12" s="90"/>
      <c r="E12" s="89"/>
      <c r="F12" s="364">
        <v>5046</v>
      </c>
      <c r="G12" s="89" t="s">
        <v>762</v>
      </c>
      <c r="H12" s="92" t="s">
        <v>21</v>
      </c>
      <c r="I12" s="92" t="s">
        <v>827</v>
      </c>
      <c r="J12" s="92">
        <v>3</v>
      </c>
      <c r="K12" s="92" t="s">
        <v>828</v>
      </c>
      <c r="L12" s="92">
        <v>3</v>
      </c>
      <c r="M12" s="92" t="s">
        <v>51</v>
      </c>
      <c r="N12" s="92">
        <v>3</v>
      </c>
      <c r="O12" s="92" t="s">
        <v>697</v>
      </c>
      <c r="P12" s="92">
        <v>3</v>
      </c>
      <c r="Q12" s="129">
        <v>7.22</v>
      </c>
      <c r="R12" s="89" t="s">
        <v>31</v>
      </c>
      <c r="S12" s="89" t="s">
        <v>32</v>
      </c>
      <c r="T12" s="62"/>
    </row>
    <row r="13" spans="1:20" ht="15">
      <c r="A13" s="63">
        <f t="shared" si="0"/>
        <v>12</v>
      </c>
      <c r="B13" s="64"/>
      <c r="C13" s="64" t="s">
        <v>28</v>
      </c>
      <c r="D13" s="65"/>
      <c r="E13" s="64"/>
      <c r="F13" s="359">
        <v>5049</v>
      </c>
      <c r="G13" s="64" t="s">
        <v>660</v>
      </c>
      <c r="H13" s="67" t="s">
        <v>661</v>
      </c>
      <c r="I13" s="67" t="s">
        <v>662</v>
      </c>
      <c r="J13" s="67">
        <v>1</v>
      </c>
      <c r="K13" s="67" t="s">
        <v>663</v>
      </c>
      <c r="L13" s="67">
        <v>2</v>
      </c>
      <c r="M13" s="67" t="s">
        <v>664</v>
      </c>
      <c r="N13" s="67">
        <v>3</v>
      </c>
      <c r="O13" s="67" t="s">
        <v>674</v>
      </c>
      <c r="P13" s="67">
        <v>3</v>
      </c>
      <c r="Q13" s="66">
        <v>10.02</v>
      </c>
      <c r="R13" s="64" t="s">
        <v>523</v>
      </c>
      <c r="S13" s="64" t="s">
        <v>987</v>
      </c>
      <c r="T13" s="68"/>
    </row>
    <row r="14" spans="1:20" ht="15">
      <c r="A14" s="63">
        <f t="shared" si="0"/>
        <v>13</v>
      </c>
      <c r="B14" s="64"/>
      <c r="C14" s="64" t="s">
        <v>28</v>
      </c>
      <c r="D14" s="65"/>
      <c r="E14" s="64"/>
      <c r="F14" s="359">
        <v>5058</v>
      </c>
      <c r="G14" s="64" t="s">
        <v>328</v>
      </c>
      <c r="H14" s="67" t="s">
        <v>47</v>
      </c>
      <c r="I14" s="67" t="s">
        <v>113</v>
      </c>
      <c r="J14" s="67">
        <v>3</v>
      </c>
      <c r="K14" s="67" t="s">
        <v>288</v>
      </c>
      <c r="L14" s="67">
        <v>2</v>
      </c>
      <c r="M14" s="67" t="s">
        <v>285</v>
      </c>
      <c r="N14" s="67">
        <v>2</v>
      </c>
      <c r="O14" s="67" t="s">
        <v>286</v>
      </c>
      <c r="P14" s="67">
        <v>2</v>
      </c>
      <c r="Q14" s="66">
        <v>6.08</v>
      </c>
      <c r="R14" s="64" t="s">
        <v>65</v>
      </c>
      <c r="S14" s="64" t="s">
        <v>47</v>
      </c>
      <c r="T14" s="68"/>
    </row>
    <row r="15" spans="1:20" ht="15">
      <c r="A15" s="63">
        <f t="shared" si="0"/>
        <v>14</v>
      </c>
      <c r="B15" s="64"/>
      <c r="C15" s="64" t="s">
        <v>28</v>
      </c>
      <c r="D15" s="65"/>
      <c r="E15" s="64"/>
      <c r="F15" s="359">
        <v>5063</v>
      </c>
      <c r="G15" s="64" t="s">
        <v>955</v>
      </c>
      <c r="H15" s="67" t="s">
        <v>661</v>
      </c>
      <c r="I15" s="67" t="s">
        <v>665</v>
      </c>
      <c r="J15" s="67">
        <v>2</v>
      </c>
      <c r="K15" s="67" t="s">
        <v>675</v>
      </c>
      <c r="L15" s="67">
        <v>3</v>
      </c>
      <c r="M15" s="67" t="s">
        <v>676</v>
      </c>
      <c r="N15" s="67">
        <v>3</v>
      </c>
      <c r="O15" s="67" t="s">
        <v>677</v>
      </c>
      <c r="P15" s="67">
        <v>3</v>
      </c>
      <c r="Q15" s="66">
        <v>6.26</v>
      </c>
      <c r="R15" s="64" t="s">
        <v>518</v>
      </c>
      <c r="S15" s="64" t="s">
        <v>932</v>
      </c>
      <c r="T15" s="68"/>
    </row>
    <row r="16" spans="1:20" ht="15">
      <c r="A16" s="69">
        <f t="shared" si="0"/>
        <v>15</v>
      </c>
      <c r="B16" s="70"/>
      <c r="C16" s="70" t="s">
        <v>28</v>
      </c>
      <c r="D16" s="71"/>
      <c r="E16" s="70"/>
      <c r="F16" s="361">
        <v>5064</v>
      </c>
      <c r="G16" s="70" t="s">
        <v>767</v>
      </c>
      <c r="H16" s="73" t="s">
        <v>21</v>
      </c>
      <c r="I16" s="73" t="s">
        <v>829</v>
      </c>
      <c r="J16" s="73">
        <v>3</v>
      </c>
      <c r="K16" s="73" t="s">
        <v>830</v>
      </c>
      <c r="L16" s="73">
        <v>2</v>
      </c>
      <c r="M16" s="73" t="s">
        <v>831</v>
      </c>
      <c r="N16" s="73">
        <v>3</v>
      </c>
      <c r="O16" s="73" t="s">
        <v>832</v>
      </c>
      <c r="P16" s="73">
        <v>1</v>
      </c>
      <c r="Q16" s="131">
        <v>7.22</v>
      </c>
      <c r="R16" s="70" t="s">
        <v>31</v>
      </c>
      <c r="S16" s="70" t="s">
        <v>32</v>
      </c>
      <c r="T16" s="74"/>
    </row>
    <row r="17" spans="1:20" ht="15">
      <c r="A17" s="75">
        <f t="shared" si="0"/>
        <v>16</v>
      </c>
      <c r="B17" s="76"/>
      <c r="C17" s="76" t="s">
        <v>28</v>
      </c>
      <c r="D17" s="77"/>
      <c r="E17" s="76"/>
      <c r="F17" s="362">
        <v>5068</v>
      </c>
      <c r="G17" s="76" t="s">
        <v>346</v>
      </c>
      <c r="H17" s="79" t="s">
        <v>339</v>
      </c>
      <c r="I17" s="79" t="s">
        <v>611</v>
      </c>
      <c r="J17" s="79">
        <v>2</v>
      </c>
      <c r="K17" s="79" t="s">
        <v>612</v>
      </c>
      <c r="L17" s="79">
        <v>3</v>
      </c>
      <c r="M17" s="79" t="s">
        <v>613</v>
      </c>
      <c r="N17" s="79">
        <v>3</v>
      </c>
      <c r="O17" s="79" t="s">
        <v>614</v>
      </c>
      <c r="P17" s="79">
        <v>3</v>
      </c>
      <c r="Q17" s="132">
        <v>7.04</v>
      </c>
      <c r="R17" s="76" t="s">
        <v>343</v>
      </c>
      <c r="S17" s="76" t="s">
        <v>344</v>
      </c>
      <c r="T17" s="80"/>
    </row>
    <row r="18" spans="1:20" ht="15">
      <c r="A18" s="63">
        <f t="shared" si="0"/>
        <v>17</v>
      </c>
      <c r="B18" s="64"/>
      <c r="C18" s="64" t="s">
        <v>28</v>
      </c>
      <c r="D18" s="65"/>
      <c r="E18" s="64"/>
      <c r="F18" s="359">
        <v>5073</v>
      </c>
      <c r="G18" s="64" t="s">
        <v>833</v>
      </c>
      <c r="H18" s="67" t="s">
        <v>21</v>
      </c>
      <c r="I18" s="67" t="s">
        <v>834</v>
      </c>
      <c r="J18" s="67">
        <v>2</v>
      </c>
      <c r="K18" s="67" t="s">
        <v>828</v>
      </c>
      <c r="L18" s="67">
        <v>3</v>
      </c>
      <c r="M18" s="67" t="s">
        <v>297</v>
      </c>
      <c r="N18" s="67">
        <v>1</v>
      </c>
      <c r="O18" s="67" t="s">
        <v>832</v>
      </c>
      <c r="P18" s="67">
        <v>1</v>
      </c>
      <c r="Q18" s="130">
        <v>10.24</v>
      </c>
      <c r="R18" s="64" t="s">
        <v>29</v>
      </c>
      <c r="S18" s="64" t="s">
        <v>835</v>
      </c>
      <c r="T18" s="68"/>
    </row>
    <row r="19" spans="1:20" ht="15">
      <c r="A19" s="63">
        <f t="shared" si="0"/>
        <v>18</v>
      </c>
      <c r="B19" s="64"/>
      <c r="C19" s="64" t="s">
        <v>28</v>
      </c>
      <c r="D19" s="65"/>
      <c r="E19" s="64"/>
      <c r="F19" s="359">
        <v>5081</v>
      </c>
      <c r="G19" s="64" t="s">
        <v>330</v>
      </c>
      <c r="H19" s="81" t="s">
        <v>47</v>
      </c>
      <c r="I19" s="356" t="s">
        <v>291</v>
      </c>
      <c r="J19" s="67">
        <v>3</v>
      </c>
      <c r="K19" s="356" t="s">
        <v>292</v>
      </c>
      <c r="L19" s="67">
        <v>3</v>
      </c>
      <c r="M19" s="356" t="s">
        <v>293</v>
      </c>
      <c r="N19" s="67">
        <v>3</v>
      </c>
      <c r="O19" s="356" t="s">
        <v>294</v>
      </c>
      <c r="P19" s="67">
        <v>2</v>
      </c>
      <c r="Q19" s="66">
        <v>6.12</v>
      </c>
      <c r="R19" s="82" t="s">
        <v>151</v>
      </c>
      <c r="S19" s="82" t="s">
        <v>67</v>
      </c>
      <c r="T19" s="68"/>
    </row>
    <row r="20" spans="1:20" ht="15">
      <c r="A20" s="63">
        <f t="shared" si="0"/>
        <v>19</v>
      </c>
      <c r="B20" s="64"/>
      <c r="C20" s="64" t="s">
        <v>28</v>
      </c>
      <c r="D20" s="65"/>
      <c r="E20" s="64"/>
      <c r="F20" s="359">
        <v>5084</v>
      </c>
      <c r="G20" s="64" t="s">
        <v>331</v>
      </c>
      <c r="H20" s="67" t="s">
        <v>47</v>
      </c>
      <c r="I20" s="67" t="s">
        <v>295</v>
      </c>
      <c r="J20" s="67">
        <v>3</v>
      </c>
      <c r="K20" s="67" t="s">
        <v>101</v>
      </c>
      <c r="L20" s="67">
        <v>3</v>
      </c>
      <c r="M20" s="67" t="s">
        <v>105</v>
      </c>
      <c r="N20" s="67">
        <v>3</v>
      </c>
      <c r="O20" s="67" t="s">
        <v>296</v>
      </c>
      <c r="P20" s="67">
        <v>2</v>
      </c>
      <c r="Q20" s="66">
        <v>7.01</v>
      </c>
      <c r="R20" s="64" t="s">
        <v>54</v>
      </c>
      <c r="S20" s="64" t="s">
        <v>47</v>
      </c>
      <c r="T20" s="68"/>
    </row>
    <row r="21" spans="1:20" ht="15">
      <c r="A21" s="83">
        <f t="shared" si="0"/>
        <v>20</v>
      </c>
      <c r="B21" s="84"/>
      <c r="C21" s="84" t="s">
        <v>28</v>
      </c>
      <c r="D21" s="85"/>
      <c r="E21" s="84"/>
      <c r="F21" s="363">
        <v>5090</v>
      </c>
      <c r="G21" s="84" t="s">
        <v>338</v>
      </c>
      <c r="H21" s="87" t="s">
        <v>339</v>
      </c>
      <c r="I21" s="87" t="s">
        <v>615</v>
      </c>
      <c r="J21" s="87">
        <v>3</v>
      </c>
      <c r="K21" s="87" t="s">
        <v>605</v>
      </c>
      <c r="L21" s="87">
        <v>3</v>
      </c>
      <c r="M21" s="87" t="s">
        <v>609</v>
      </c>
      <c r="N21" s="87">
        <v>3</v>
      </c>
      <c r="O21" s="87" t="s">
        <v>610</v>
      </c>
      <c r="P21" s="87">
        <v>3</v>
      </c>
      <c r="Q21" s="133">
        <v>7.04</v>
      </c>
      <c r="R21" s="84" t="s">
        <v>343</v>
      </c>
      <c r="S21" s="84" t="s">
        <v>344</v>
      </c>
      <c r="T21" s="88"/>
    </row>
    <row r="22" spans="1:20" ht="15">
      <c r="A22" s="61">
        <f t="shared" si="0"/>
        <v>21</v>
      </c>
      <c r="B22" s="89"/>
      <c r="C22" s="89" t="s">
        <v>28</v>
      </c>
      <c r="D22" s="90"/>
      <c r="E22" s="89"/>
      <c r="F22" s="364">
        <v>5093</v>
      </c>
      <c r="G22" s="89" t="s">
        <v>890</v>
      </c>
      <c r="H22" s="92" t="s">
        <v>907</v>
      </c>
      <c r="I22" s="92" t="s">
        <v>1020</v>
      </c>
      <c r="J22" s="92">
        <v>2</v>
      </c>
      <c r="K22" s="92" t="s">
        <v>1021</v>
      </c>
      <c r="L22" s="92">
        <v>3</v>
      </c>
      <c r="M22" s="92" t="s">
        <v>1022</v>
      </c>
      <c r="N22" s="92">
        <v>3</v>
      </c>
      <c r="O22" s="92" t="s">
        <v>1023</v>
      </c>
      <c r="P22" s="92">
        <v>3</v>
      </c>
      <c r="Q22" s="129">
        <v>6.12</v>
      </c>
      <c r="R22" s="89" t="s">
        <v>973</v>
      </c>
      <c r="S22" s="89" t="s">
        <v>17</v>
      </c>
      <c r="T22" s="62"/>
    </row>
    <row r="23" spans="1:20" ht="15">
      <c r="A23" s="63">
        <f t="shared" si="0"/>
        <v>22</v>
      </c>
      <c r="B23" s="64"/>
      <c r="C23" s="64" t="s">
        <v>28</v>
      </c>
      <c r="D23" s="65"/>
      <c r="E23" s="64"/>
      <c r="F23" s="359">
        <v>5094</v>
      </c>
      <c r="G23" s="64" t="s">
        <v>342</v>
      </c>
      <c r="H23" s="67" t="s">
        <v>339</v>
      </c>
      <c r="I23" s="67" t="s">
        <v>616</v>
      </c>
      <c r="J23" s="67">
        <v>2</v>
      </c>
      <c r="K23" s="67" t="s">
        <v>606</v>
      </c>
      <c r="L23" s="67">
        <v>3</v>
      </c>
      <c r="M23" s="67" t="s">
        <v>617</v>
      </c>
      <c r="N23" s="67">
        <v>2</v>
      </c>
      <c r="O23" s="67" t="s">
        <v>618</v>
      </c>
      <c r="P23" s="67">
        <v>3</v>
      </c>
      <c r="Q23" s="130">
        <v>7.04</v>
      </c>
      <c r="R23" s="64" t="s">
        <v>343</v>
      </c>
      <c r="S23" s="64" t="s">
        <v>344</v>
      </c>
      <c r="T23" s="68"/>
    </row>
    <row r="24" spans="1:20" ht="15">
      <c r="A24" s="63">
        <f t="shared" si="0"/>
        <v>23</v>
      </c>
      <c r="B24" s="64"/>
      <c r="C24" s="64" t="s">
        <v>28</v>
      </c>
      <c r="D24" s="65"/>
      <c r="E24" s="64"/>
      <c r="F24" s="359">
        <v>5101</v>
      </c>
      <c r="G24" s="64" t="s">
        <v>394</v>
      </c>
      <c r="H24" s="67" t="s">
        <v>339</v>
      </c>
      <c r="I24" s="67" t="s">
        <v>619</v>
      </c>
      <c r="J24" s="67">
        <v>2</v>
      </c>
      <c r="K24" s="67" t="s">
        <v>620</v>
      </c>
      <c r="L24" s="67">
        <v>3</v>
      </c>
      <c r="M24" s="67" t="s">
        <v>46</v>
      </c>
      <c r="N24" s="67">
        <v>2</v>
      </c>
      <c r="O24" s="67" t="s">
        <v>621</v>
      </c>
      <c r="P24" s="67">
        <v>3</v>
      </c>
      <c r="Q24" s="130">
        <v>7.04</v>
      </c>
      <c r="R24" s="64" t="s">
        <v>343</v>
      </c>
      <c r="S24" s="64" t="s">
        <v>344</v>
      </c>
      <c r="T24" s="68"/>
    </row>
    <row r="25" spans="1:20" ht="15">
      <c r="A25" s="63">
        <f t="shared" si="0"/>
        <v>24</v>
      </c>
      <c r="B25" s="64"/>
      <c r="C25" s="64" t="s">
        <v>28</v>
      </c>
      <c r="D25" s="65"/>
      <c r="E25" s="64"/>
      <c r="F25" s="359">
        <v>5110</v>
      </c>
      <c r="G25" s="64" t="s">
        <v>390</v>
      </c>
      <c r="H25" s="67" t="s">
        <v>339</v>
      </c>
      <c r="I25" s="67" t="s">
        <v>622</v>
      </c>
      <c r="J25" s="67">
        <v>3</v>
      </c>
      <c r="K25" s="67" t="s">
        <v>623</v>
      </c>
      <c r="L25" s="67">
        <v>2</v>
      </c>
      <c r="M25" s="67" t="s">
        <v>624</v>
      </c>
      <c r="N25" s="67">
        <v>2</v>
      </c>
      <c r="O25" s="67" t="s">
        <v>625</v>
      </c>
      <c r="P25" s="67">
        <v>3</v>
      </c>
      <c r="Q25" s="130">
        <v>7.04</v>
      </c>
      <c r="R25" s="64" t="s">
        <v>343</v>
      </c>
      <c r="S25" s="64" t="s">
        <v>344</v>
      </c>
      <c r="T25" s="68"/>
    </row>
    <row r="26" spans="1:20" ht="15">
      <c r="A26" s="69">
        <f t="shared" si="0"/>
        <v>25</v>
      </c>
      <c r="B26" s="70"/>
      <c r="C26" s="70" t="s">
        <v>28</v>
      </c>
      <c r="D26" s="71"/>
      <c r="E26" s="70"/>
      <c r="F26" s="361">
        <v>5111</v>
      </c>
      <c r="G26" s="70" t="s">
        <v>328</v>
      </c>
      <c r="H26" s="73" t="s">
        <v>47</v>
      </c>
      <c r="I26" s="73" t="s">
        <v>113</v>
      </c>
      <c r="J26" s="73">
        <v>3</v>
      </c>
      <c r="K26" s="73" t="s">
        <v>288</v>
      </c>
      <c r="L26" s="73">
        <v>2</v>
      </c>
      <c r="M26" s="73" t="s">
        <v>285</v>
      </c>
      <c r="N26" s="73">
        <v>2</v>
      </c>
      <c r="O26" s="73" t="s">
        <v>287</v>
      </c>
      <c r="P26" s="73">
        <v>3</v>
      </c>
      <c r="Q26" s="72">
        <v>7.26</v>
      </c>
      <c r="R26" s="70" t="s">
        <v>48</v>
      </c>
      <c r="S26" s="70" t="s">
        <v>51</v>
      </c>
      <c r="T26" s="74"/>
    </row>
    <row r="27" spans="1:20" ht="15">
      <c r="A27" s="75">
        <f t="shared" si="0"/>
        <v>26</v>
      </c>
      <c r="B27" s="76"/>
      <c r="C27" s="76" t="s">
        <v>28</v>
      </c>
      <c r="D27" s="77"/>
      <c r="E27" s="76"/>
      <c r="F27" s="362">
        <v>5114</v>
      </c>
      <c r="G27" s="76" t="s">
        <v>332</v>
      </c>
      <c r="H27" s="79" t="s">
        <v>47</v>
      </c>
      <c r="I27" s="79" t="s">
        <v>108</v>
      </c>
      <c r="J27" s="79">
        <v>2</v>
      </c>
      <c r="K27" s="79" t="s">
        <v>109</v>
      </c>
      <c r="L27" s="79">
        <v>3</v>
      </c>
      <c r="M27" s="79" t="s">
        <v>297</v>
      </c>
      <c r="N27" s="79">
        <v>2</v>
      </c>
      <c r="O27" s="79" t="s">
        <v>106</v>
      </c>
      <c r="P27" s="79">
        <v>3</v>
      </c>
      <c r="Q27" s="78">
        <v>7.27</v>
      </c>
      <c r="R27" s="76" t="s">
        <v>48</v>
      </c>
      <c r="S27" s="76" t="s">
        <v>51</v>
      </c>
      <c r="T27" s="80"/>
    </row>
    <row r="28" spans="1:20" ht="15">
      <c r="A28" s="63">
        <f t="shared" si="0"/>
        <v>27</v>
      </c>
      <c r="B28" s="64"/>
      <c r="C28" s="64" t="s">
        <v>28</v>
      </c>
      <c r="D28" s="65"/>
      <c r="E28" s="64"/>
      <c r="F28" s="359">
        <v>5119</v>
      </c>
      <c r="G28" s="64" t="s">
        <v>328</v>
      </c>
      <c r="H28" s="67" t="s">
        <v>47</v>
      </c>
      <c r="I28" s="67" t="s">
        <v>114</v>
      </c>
      <c r="J28" s="67">
        <v>2</v>
      </c>
      <c r="K28" s="67" t="s">
        <v>288</v>
      </c>
      <c r="L28" s="67">
        <v>2</v>
      </c>
      <c r="M28" s="67" t="s">
        <v>285</v>
      </c>
      <c r="N28" s="67">
        <v>2</v>
      </c>
      <c r="O28" s="67" t="s">
        <v>286</v>
      </c>
      <c r="P28" s="67">
        <v>2</v>
      </c>
      <c r="Q28" s="66">
        <v>8.28</v>
      </c>
      <c r="R28" s="64" t="s">
        <v>60</v>
      </c>
      <c r="S28" s="64" t="s">
        <v>50</v>
      </c>
      <c r="T28" s="68"/>
    </row>
    <row r="29" spans="1:20" ht="15">
      <c r="A29" s="63">
        <f t="shared" si="0"/>
        <v>28</v>
      </c>
      <c r="B29" s="64"/>
      <c r="C29" s="64" t="s">
        <v>28</v>
      </c>
      <c r="D29" s="65"/>
      <c r="E29" s="64"/>
      <c r="F29" s="359">
        <v>5127</v>
      </c>
      <c r="G29" s="64" t="s">
        <v>975</v>
      </c>
      <c r="H29" s="67" t="s">
        <v>661</v>
      </c>
      <c r="I29" s="67" t="s">
        <v>674</v>
      </c>
      <c r="J29" s="67">
        <v>3</v>
      </c>
      <c r="K29" s="67" t="s">
        <v>678</v>
      </c>
      <c r="L29" s="67">
        <v>3</v>
      </c>
      <c r="M29" s="67" t="s">
        <v>679</v>
      </c>
      <c r="N29" s="67">
        <v>2</v>
      </c>
      <c r="O29" s="67" t="s">
        <v>680</v>
      </c>
      <c r="P29" s="67">
        <v>2</v>
      </c>
      <c r="Q29" s="66">
        <v>6.27</v>
      </c>
      <c r="R29" s="64" t="s">
        <v>518</v>
      </c>
      <c r="S29" s="64" t="s">
        <v>932</v>
      </c>
      <c r="T29" s="68"/>
    </row>
    <row r="30" spans="1:20" ht="15">
      <c r="A30" s="63">
        <f t="shared" si="0"/>
        <v>29</v>
      </c>
      <c r="B30" s="64"/>
      <c r="C30" s="64" t="s">
        <v>28</v>
      </c>
      <c r="D30" s="65"/>
      <c r="E30" s="64"/>
      <c r="F30" s="359">
        <v>5128</v>
      </c>
      <c r="G30" s="64" t="s">
        <v>681</v>
      </c>
      <c r="H30" s="67" t="s">
        <v>661</v>
      </c>
      <c r="I30" s="67" t="s">
        <v>682</v>
      </c>
      <c r="J30" s="67">
        <v>2</v>
      </c>
      <c r="K30" s="67" t="s">
        <v>683</v>
      </c>
      <c r="L30" s="67">
        <v>2</v>
      </c>
      <c r="M30" s="67" t="s">
        <v>294</v>
      </c>
      <c r="N30" s="67">
        <v>2</v>
      </c>
      <c r="O30" s="67" t="s">
        <v>684</v>
      </c>
      <c r="P30" s="67">
        <v>2</v>
      </c>
      <c r="Q30" s="66">
        <v>10.16</v>
      </c>
      <c r="R30" s="64" t="s">
        <v>539</v>
      </c>
      <c r="S30" s="64" t="s">
        <v>939</v>
      </c>
      <c r="T30" s="68"/>
    </row>
    <row r="31" spans="1:20" ht="15">
      <c r="A31" s="83">
        <f t="shared" si="0"/>
        <v>30</v>
      </c>
      <c r="B31" s="84"/>
      <c r="C31" s="84" t="s">
        <v>28</v>
      </c>
      <c r="D31" s="85"/>
      <c r="E31" s="84"/>
      <c r="F31" s="363">
        <v>5134</v>
      </c>
      <c r="G31" s="84" t="s">
        <v>530</v>
      </c>
      <c r="H31" s="87" t="s">
        <v>661</v>
      </c>
      <c r="I31" s="87" t="s">
        <v>685</v>
      </c>
      <c r="J31" s="87">
        <v>1</v>
      </c>
      <c r="K31" s="87" t="s">
        <v>672</v>
      </c>
      <c r="L31" s="87">
        <v>2</v>
      </c>
      <c r="M31" s="87" t="s">
        <v>671</v>
      </c>
      <c r="N31" s="87">
        <v>3</v>
      </c>
      <c r="O31" s="87" t="s">
        <v>673</v>
      </c>
      <c r="P31" s="87">
        <v>3</v>
      </c>
      <c r="Q31" s="133">
        <v>6.2</v>
      </c>
      <c r="R31" s="84" t="s">
        <v>585</v>
      </c>
      <c r="S31" s="84" t="s">
        <v>934</v>
      </c>
      <c r="T31" s="88"/>
    </row>
    <row r="32" spans="1:20" ht="15">
      <c r="A32" s="61">
        <f t="shared" si="0"/>
        <v>31</v>
      </c>
      <c r="B32" s="89"/>
      <c r="C32" s="89" t="s">
        <v>28</v>
      </c>
      <c r="D32" s="90"/>
      <c r="E32" s="89"/>
      <c r="F32" s="364">
        <v>5138</v>
      </c>
      <c r="G32" s="89" t="s">
        <v>394</v>
      </c>
      <c r="H32" s="92" t="s">
        <v>339</v>
      </c>
      <c r="I32" s="92" t="s">
        <v>619</v>
      </c>
      <c r="J32" s="92">
        <v>2</v>
      </c>
      <c r="K32" s="92" t="s">
        <v>620</v>
      </c>
      <c r="L32" s="92">
        <v>3</v>
      </c>
      <c r="M32" s="92" t="s">
        <v>626</v>
      </c>
      <c r="N32" s="92">
        <v>3</v>
      </c>
      <c r="O32" s="92" t="s">
        <v>621</v>
      </c>
      <c r="P32" s="92">
        <v>3</v>
      </c>
      <c r="Q32" s="129">
        <v>7.04</v>
      </c>
      <c r="R32" s="89" t="s">
        <v>343</v>
      </c>
      <c r="S32" s="89" t="s">
        <v>344</v>
      </c>
      <c r="T32" s="62"/>
    </row>
    <row r="33" spans="1:20" ht="15">
      <c r="A33" s="63">
        <f t="shared" si="0"/>
        <v>32</v>
      </c>
      <c r="B33" s="64"/>
      <c r="C33" s="64" t="s">
        <v>28</v>
      </c>
      <c r="D33" s="65"/>
      <c r="E33" s="64"/>
      <c r="F33" s="359">
        <v>5145</v>
      </c>
      <c r="G33" s="64" t="s">
        <v>974</v>
      </c>
      <c r="H33" s="67" t="s">
        <v>661</v>
      </c>
      <c r="I33" s="67" t="s">
        <v>686</v>
      </c>
      <c r="J33" s="67">
        <v>2</v>
      </c>
      <c r="K33" s="67" t="s">
        <v>663</v>
      </c>
      <c r="L33" s="67">
        <v>2</v>
      </c>
      <c r="M33" s="67" t="s">
        <v>687</v>
      </c>
      <c r="N33" s="67">
        <v>3</v>
      </c>
      <c r="O33" s="67" t="s">
        <v>688</v>
      </c>
      <c r="P33" s="67">
        <v>3</v>
      </c>
      <c r="Q33" s="66">
        <v>6.26</v>
      </c>
      <c r="R33" s="64" t="s">
        <v>518</v>
      </c>
      <c r="S33" s="64" t="s">
        <v>932</v>
      </c>
      <c r="T33" s="68"/>
    </row>
    <row r="34" spans="1:20" ht="15">
      <c r="A34" s="63">
        <f aca="true" t="shared" si="1" ref="A34:A65">RANK(F34,$F$2:$F$77,1)</f>
        <v>32</v>
      </c>
      <c r="B34" s="64"/>
      <c r="C34" s="64" t="s">
        <v>28</v>
      </c>
      <c r="D34" s="65"/>
      <c r="E34" s="64"/>
      <c r="F34" s="359">
        <v>5145</v>
      </c>
      <c r="G34" s="64" t="s">
        <v>544</v>
      </c>
      <c r="H34" s="67" t="s">
        <v>661</v>
      </c>
      <c r="I34" s="67" t="s">
        <v>689</v>
      </c>
      <c r="J34" s="67">
        <v>2</v>
      </c>
      <c r="K34" s="67" t="s">
        <v>690</v>
      </c>
      <c r="L34" s="67">
        <v>3</v>
      </c>
      <c r="M34" s="67" t="s">
        <v>691</v>
      </c>
      <c r="N34" s="67">
        <v>3</v>
      </c>
      <c r="O34" s="67" t="s">
        <v>692</v>
      </c>
      <c r="P34" s="67">
        <v>2</v>
      </c>
      <c r="Q34" s="66">
        <v>6.26</v>
      </c>
      <c r="R34" s="64" t="s">
        <v>518</v>
      </c>
      <c r="S34" s="64" t="s">
        <v>932</v>
      </c>
      <c r="T34" s="68"/>
    </row>
    <row r="35" spans="1:20" ht="15">
      <c r="A35" s="63">
        <f t="shared" si="1"/>
        <v>34</v>
      </c>
      <c r="B35" s="64"/>
      <c r="C35" s="64" t="s">
        <v>28</v>
      </c>
      <c r="D35" s="65"/>
      <c r="E35" s="64"/>
      <c r="F35" s="359">
        <v>5149</v>
      </c>
      <c r="G35" s="64" t="s">
        <v>342</v>
      </c>
      <c r="H35" s="67" t="s">
        <v>339</v>
      </c>
      <c r="I35" s="67" t="s">
        <v>616</v>
      </c>
      <c r="J35" s="67">
        <v>2</v>
      </c>
      <c r="K35" s="67" t="s">
        <v>606</v>
      </c>
      <c r="L35" s="67">
        <v>3</v>
      </c>
      <c r="M35" s="67" t="s">
        <v>618</v>
      </c>
      <c r="N35" s="67">
        <v>3</v>
      </c>
      <c r="O35" s="67" t="s">
        <v>627</v>
      </c>
      <c r="P35" s="67">
        <v>2</v>
      </c>
      <c r="Q35" s="130">
        <v>6.06</v>
      </c>
      <c r="R35" s="64" t="s">
        <v>477</v>
      </c>
      <c r="S35" s="64" t="s">
        <v>344</v>
      </c>
      <c r="T35" s="68"/>
    </row>
    <row r="36" spans="1:20" ht="15">
      <c r="A36" s="69">
        <f t="shared" si="1"/>
        <v>34</v>
      </c>
      <c r="B36" s="70"/>
      <c r="C36" s="70" t="s">
        <v>28</v>
      </c>
      <c r="D36" s="71"/>
      <c r="E36" s="70"/>
      <c r="F36" s="361">
        <v>5149</v>
      </c>
      <c r="G36" s="70" t="s">
        <v>949</v>
      </c>
      <c r="H36" s="73" t="s">
        <v>661</v>
      </c>
      <c r="I36" s="73" t="s">
        <v>693</v>
      </c>
      <c r="J36" s="73">
        <v>2</v>
      </c>
      <c r="K36" s="73" t="s">
        <v>99</v>
      </c>
      <c r="L36" s="73">
        <v>3</v>
      </c>
      <c r="M36" s="73" t="s">
        <v>694</v>
      </c>
      <c r="N36" s="73">
        <v>3</v>
      </c>
      <c r="O36" s="73" t="s">
        <v>695</v>
      </c>
      <c r="P36" s="73">
        <v>2</v>
      </c>
      <c r="Q36" s="72">
        <v>6.27</v>
      </c>
      <c r="R36" s="70" t="s">
        <v>518</v>
      </c>
      <c r="S36" s="70" t="s">
        <v>932</v>
      </c>
      <c r="T36" s="74"/>
    </row>
    <row r="37" spans="1:20" ht="15">
      <c r="A37" s="75">
        <f t="shared" si="1"/>
        <v>36</v>
      </c>
      <c r="B37" s="76"/>
      <c r="C37" s="76" t="s">
        <v>28</v>
      </c>
      <c r="D37" s="77"/>
      <c r="E37" s="76"/>
      <c r="F37" s="362">
        <v>5153</v>
      </c>
      <c r="G37" s="76" t="s">
        <v>342</v>
      </c>
      <c r="H37" s="79" t="s">
        <v>339</v>
      </c>
      <c r="I37" s="79" t="s">
        <v>627</v>
      </c>
      <c r="J37" s="79">
        <v>2</v>
      </c>
      <c r="K37" s="79" t="s">
        <v>617</v>
      </c>
      <c r="L37" s="79">
        <v>2</v>
      </c>
      <c r="M37" s="79" t="s">
        <v>618</v>
      </c>
      <c r="N37" s="79">
        <v>3</v>
      </c>
      <c r="O37" s="79" t="s">
        <v>606</v>
      </c>
      <c r="P37" s="79">
        <v>3</v>
      </c>
      <c r="Q37" s="132">
        <v>4.24</v>
      </c>
      <c r="R37" s="76" t="s">
        <v>432</v>
      </c>
      <c r="S37" s="76" t="s">
        <v>344</v>
      </c>
      <c r="T37" s="80"/>
    </row>
    <row r="38" spans="1:20" ht="15">
      <c r="A38" s="63">
        <f t="shared" si="1"/>
        <v>37</v>
      </c>
      <c r="B38" s="64"/>
      <c r="C38" s="64" t="s">
        <v>28</v>
      </c>
      <c r="D38" s="65"/>
      <c r="E38" s="64"/>
      <c r="F38" s="359">
        <v>5157</v>
      </c>
      <c r="G38" s="64" t="s">
        <v>949</v>
      </c>
      <c r="H38" s="67" t="s">
        <v>661</v>
      </c>
      <c r="I38" s="67" t="s">
        <v>696</v>
      </c>
      <c r="J38" s="67">
        <v>3</v>
      </c>
      <c r="K38" s="67" t="s">
        <v>99</v>
      </c>
      <c r="L38" s="67">
        <v>3</v>
      </c>
      <c r="M38" s="67" t="s">
        <v>694</v>
      </c>
      <c r="N38" s="67">
        <v>3</v>
      </c>
      <c r="O38" s="67" t="s">
        <v>695</v>
      </c>
      <c r="P38" s="67">
        <v>2</v>
      </c>
      <c r="Q38" s="66">
        <v>6.26</v>
      </c>
      <c r="R38" s="64" t="s">
        <v>518</v>
      </c>
      <c r="S38" s="64" t="s">
        <v>932</v>
      </c>
      <c r="T38" s="68"/>
    </row>
    <row r="39" spans="1:20" ht="15">
      <c r="A39" s="63">
        <f t="shared" si="1"/>
        <v>37</v>
      </c>
      <c r="B39" s="64"/>
      <c r="C39" s="64" t="s">
        <v>28</v>
      </c>
      <c r="D39" s="65"/>
      <c r="E39" s="64"/>
      <c r="F39" s="359">
        <v>5157</v>
      </c>
      <c r="G39" s="64" t="s">
        <v>333</v>
      </c>
      <c r="H39" s="67" t="s">
        <v>47</v>
      </c>
      <c r="I39" s="67" t="s">
        <v>111</v>
      </c>
      <c r="J39" s="67">
        <v>3</v>
      </c>
      <c r="K39" s="67" t="s">
        <v>112</v>
      </c>
      <c r="L39" s="67">
        <v>3</v>
      </c>
      <c r="M39" s="67" t="s">
        <v>298</v>
      </c>
      <c r="N39" s="67">
        <v>3</v>
      </c>
      <c r="O39" s="67" t="s">
        <v>100</v>
      </c>
      <c r="P39" s="67">
        <v>3</v>
      </c>
      <c r="Q39" s="66">
        <v>7.26</v>
      </c>
      <c r="R39" s="64" t="s">
        <v>48</v>
      </c>
      <c r="S39" s="64" t="s">
        <v>51</v>
      </c>
      <c r="T39" s="68"/>
    </row>
    <row r="40" spans="1:20" ht="15">
      <c r="A40" s="63">
        <f t="shared" si="1"/>
        <v>39</v>
      </c>
      <c r="B40" s="64"/>
      <c r="C40" s="64" t="s">
        <v>28</v>
      </c>
      <c r="D40" s="65"/>
      <c r="E40" s="64"/>
      <c r="F40" s="359">
        <v>5158</v>
      </c>
      <c r="G40" s="64" t="s">
        <v>986</v>
      </c>
      <c r="H40" s="67" t="s">
        <v>661</v>
      </c>
      <c r="I40" s="67" t="s">
        <v>664</v>
      </c>
      <c r="J40" s="67">
        <v>1</v>
      </c>
      <c r="K40" s="67" t="s">
        <v>677</v>
      </c>
      <c r="L40" s="67">
        <v>3</v>
      </c>
      <c r="M40" s="67" t="s">
        <v>664</v>
      </c>
      <c r="N40" s="67">
        <v>3</v>
      </c>
      <c r="O40" s="67" t="s">
        <v>697</v>
      </c>
      <c r="P40" s="67">
        <v>2</v>
      </c>
      <c r="Q40" s="66">
        <v>6.26</v>
      </c>
      <c r="R40" s="64" t="s">
        <v>518</v>
      </c>
      <c r="S40" s="64" t="s">
        <v>932</v>
      </c>
      <c r="T40" s="68"/>
    </row>
    <row r="41" spans="1:20" ht="15">
      <c r="A41" s="83">
        <f t="shared" si="1"/>
        <v>40</v>
      </c>
      <c r="B41" s="84"/>
      <c r="C41" s="84" t="s">
        <v>28</v>
      </c>
      <c r="D41" s="85"/>
      <c r="E41" s="84"/>
      <c r="F41" s="363">
        <v>5160</v>
      </c>
      <c r="G41" s="84" t="s">
        <v>775</v>
      </c>
      <c r="H41" s="87" t="s">
        <v>21</v>
      </c>
      <c r="I41" s="87" t="s">
        <v>836</v>
      </c>
      <c r="J41" s="87">
        <v>2</v>
      </c>
      <c r="K41" s="87" t="s">
        <v>837</v>
      </c>
      <c r="L41" s="87">
        <v>2</v>
      </c>
      <c r="M41" s="87" t="s">
        <v>838</v>
      </c>
      <c r="N41" s="87">
        <v>3</v>
      </c>
      <c r="O41" s="87" t="s">
        <v>839</v>
      </c>
      <c r="P41" s="87">
        <v>3</v>
      </c>
      <c r="Q41" s="133">
        <v>7.22</v>
      </c>
      <c r="R41" s="84" t="s">
        <v>31</v>
      </c>
      <c r="S41" s="84" t="s">
        <v>32</v>
      </c>
      <c r="T41" s="88"/>
    </row>
    <row r="42" spans="1:20" ht="15">
      <c r="A42" s="61">
        <f t="shared" si="1"/>
        <v>41</v>
      </c>
      <c r="B42" s="89"/>
      <c r="C42" s="89" t="s">
        <v>28</v>
      </c>
      <c r="D42" s="90"/>
      <c r="E42" s="89"/>
      <c r="F42" s="364">
        <v>5161</v>
      </c>
      <c r="G42" s="89" t="s">
        <v>334</v>
      </c>
      <c r="H42" s="92" t="s">
        <v>47</v>
      </c>
      <c r="I42" s="92" t="s">
        <v>299</v>
      </c>
      <c r="J42" s="92">
        <v>3</v>
      </c>
      <c r="K42" s="92" t="s">
        <v>300</v>
      </c>
      <c r="L42" s="92">
        <v>2</v>
      </c>
      <c r="M42" s="92" t="s">
        <v>301</v>
      </c>
      <c r="N42" s="92">
        <v>2</v>
      </c>
      <c r="O42" s="92" t="s">
        <v>302</v>
      </c>
      <c r="P42" s="92">
        <v>3</v>
      </c>
      <c r="Q42" s="91">
        <v>7.26</v>
      </c>
      <c r="R42" s="89" t="s">
        <v>48</v>
      </c>
      <c r="S42" s="89" t="s">
        <v>51</v>
      </c>
      <c r="T42" s="62"/>
    </row>
    <row r="43" spans="1:20" ht="15">
      <c r="A43" s="63">
        <f t="shared" si="1"/>
        <v>42</v>
      </c>
      <c r="B43" s="64"/>
      <c r="C43" s="64" t="s">
        <v>28</v>
      </c>
      <c r="D43" s="65"/>
      <c r="E43" s="64"/>
      <c r="F43" s="359">
        <v>5164</v>
      </c>
      <c r="G43" s="64" t="s">
        <v>335</v>
      </c>
      <c r="H43" s="67" t="s">
        <v>47</v>
      </c>
      <c r="I43" s="67" t="s">
        <v>303</v>
      </c>
      <c r="J43" s="67">
        <v>2</v>
      </c>
      <c r="K43" s="67" t="s">
        <v>304</v>
      </c>
      <c r="L43" s="67">
        <v>2</v>
      </c>
      <c r="M43" s="67" t="s">
        <v>305</v>
      </c>
      <c r="N43" s="67">
        <v>3</v>
      </c>
      <c r="O43" s="67" t="s">
        <v>306</v>
      </c>
      <c r="P43" s="67">
        <v>3</v>
      </c>
      <c r="Q43" s="66">
        <v>7.26</v>
      </c>
      <c r="R43" s="64" t="s">
        <v>48</v>
      </c>
      <c r="S43" s="64" t="s">
        <v>51</v>
      </c>
      <c r="T43" s="68"/>
    </row>
    <row r="44" spans="1:20" ht="15">
      <c r="A44" s="63">
        <f t="shared" si="1"/>
        <v>43</v>
      </c>
      <c r="B44" s="64"/>
      <c r="C44" s="64" t="s">
        <v>28</v>
      </c>
      <c r="D44" s="65"/>
      <c r="E44" s="64"/>
      <c r="F44" s="359">
        <v>5174</v>
      </c>
      <c r="G44" s="64" t="s">
        <v>331</v>
      </c>
      <c r="H44" s="67" t="s">
        <v>47</v>
      </c>
      <c r="I44" s="67" t="s">
        <v>307</v>
      </c>
      <c r="J44" s="67">
        <v>3</v>
      </c>
      <c r="K44" s="67" t="s">
        <v>296</v>
      </c>
      <c r="L44" s="67">
        <v>2</v>
      </c>
      <c r="M44" s="67" t="s">
        <v>295</v>
      </c>
      <c r="N44" s="67">
        <v>3</v>
      </c>
      <c r="O44" s="67" t="s">
        <v>101</v>
      </c>
      <c r="P44" s="67">
        <v>3</v>
      </c>
      <c r="Q44" s="66">
        <v>7.15</v>
      </c>
      <c r="R44" s="64" t="s">
        <v>64</v>
      </c>
      <c r="S44" s="64" t="s">
        <v>50</v>
      </c>
      <c r="T44" s="68"/>
    </row>
    <row r="45" spans="1:20" ht="15">
      <c r="A45" s="63">
        <f t="shared" si="1"/>
        <v>44</v>
      </c>
      <c r="B45" s="64"/>
      <c r="C45" s="64" t="s">
        <v>28</v>
      </c>
      <c r="D45" s="65"/>
      <c r="E45" s="64"/>
      <c r="F45" s="359">
        <v>5176</v>
      </c>
      <c r="G45" s="64" t="s">
        <v>775</v>
      </c>
      <c r="H45" s="67" t="s">
        <v>21</v>
      </c>
      <c r="I45" s="67" t="s">
        <v>840</v>
      </c>
      <c r="J45" s="67">
        <v>2</v>
      </c>
      <c r="K45" s="67" t="s">
        <v>837</v>
      </c>
      <c r="L45" s="67">
        <v>2</v>
      </c>
      <c r="M45" s="67" t="s">
        <v>838</v>
      </c>
      <c r="N45" s="67">
        <v>3</v>
      </c>
      <c r="O45" s="67" t="s">
        <v>839</v>
      </c>
      <c r="P45" s="67">
        <v>3</v>
      </c>
      <c r="Q45" s="130">
        <v>8.04</v>
      </c>
      <c r="R45" s="64" t="s">
        <v>803</v>
      </c>
      <c r="S45" s="64" t="s">
        <v>32</v>
      </c>
      <c r="T45" s="68"/>
    </row>
    <row r="46" spans="1:20" ht="15">
      <c r="A46" s="69">
        <f t="shared" si="1"/>
        <v>45</v>
      </c>
      <c r="B46" s="70"/>
      <c r="C46" s="70" t="s">
        <v>28</v>
      </c>
      <c r="D46" s="71"/>
      <c r="E46" s="70"/>
      <c r="F46" s="361">
        <v>5178</v>
      </c>
      <c r="G46" s="70" t="s">
        <v>977</v>
      </c>
      <c r="H46" s="73" t="s">
        <v>661</v>
      </c>
      <c r="I46" s="73" t="s">
        <v>698</v>
      </c>
      <c r="J46" s="73">
        <v>3</v>
      </c>
      <c r="K46" s="73" t="s">
        <v>699</v>
      </c>
      <c r="L46" s="73">
        <v>2</v>
      </c>
      <c r="M46" s="73" t="s">
        <v>700</v>
      </c>
      <c r="N46" s="73">
        <v>2</v>
      </c>
      <c r="O46" s="73" t="s">
        <v>701</v>
      </c>
      <c r="P46" s="73">
        <v>3</v>
      </c>
      <c r="Q46" s="72">
        <v>6.26</v>
      </c>
      <c r="R46" s="70" t="s">
        <v>518</v>
      </c>
      <c r="S46" s="70" t="s">
        <v>932</v>
      </c>
      <c r="T46" s="74"/>
    </row>
    <row r="47" spans="1:20" ht="15">
      <c r="A47" s="75">
        <f t="shared" si="1"/>
        <v>46</v>
      </c>
      <c r="B47" s="76"/>
      <c r="C47" s="76" t="s">
        <v>28</v>
      </c>
      <c r="D47" s="77"/>
      <c r="E47" s="76"/>
      <c r="F47" s="362">
        <v>5183</v>
      </c>
      <c r="G47" s="76" t="s">
        <v>765</v>
      </c>
      <c r="H47" s="79" t="s">
        <v>21</v>
      </c>
      <c r="I47" s="79" t="s">
        <v>841</v>
      </c>
      <c r="J47" s="79">
        <v>3</v>
      </c>
      <c r="K47" s="79" t="s">
        <v>842</v>
      </c>
      <c r="L47" s="79">
        <v>3</v>
      </c>
      <c r="M47" s="79" t="s">
        <v>843</v>
      </c>
      <c r="N47" s="79">
        <v>3</v>
      </c>
      <c r="O47" s="79" t="s">
        <v>844</v>
      </c>
      <c r="P47" s="79">
        <v>3</v>
      </c>
      <c r="Q47" s="132">
        <v>7.22</v>
      </c>
      <c r="R47" s="76" t="s">
        <v>31</v>
      </c>
      <c r="S47" s="76" t="s">
        <v>32</v>
      </c>
      <c r="T47" s="80"/>
    </row>
    <row r="48" spans="1:20" ht="15">
      <c r="A48" s="63">
        <f t="shared" si="1"/>
        <v>47</v>
      </c>
      <c r="B48" s="64"/>
      <c r="C48" s="64" t="s">
        <v>28</v>
      </c>
      <c r="D48" s="65"/>
      <c r="E48" s="64"/>
      <c r="F48" s="359">
        <v>5187</v>
      </c>
      <c r="G48" s="64" t="s">
        <v>898</v>
      </c>
      <c r="H48" s="67" t="s">
        <v>907</v>
      </c>
      <c r="I48" s="67" t="s">
        <v>1027</v>
      </c>
      <c r="J48" s="67">
        <v>3</v>
      </c>
      <c r="K48" s="67" t="s">
        <v>1026</v>
      </c>
      <c r="L48" s="67">
        <v>3</v>
      </c>
      <c r="M48" s="67" t="s">
        <v>1025</v>
      </c>
      <c r="N48" s="67">
        <v>3</v>
      </c>
      <c r="O48" s="67" t="s">
        <v>1024</v>
      </c>
      <c r="P48" s="67">
        <v>3</v>
      </c>
      <c r="Q48" s="130">
        <v>7.25</v>
      </c>
      <c r="R48" s="64" t="s">
        <v>905</v>
      </c>
      <c r="S48" s="64" t="s">
        <v>17</v>
      </c>
      <c r="T48" s="68"/>
    </row>
    <row r="49" spans="1:20" ht="15">
      <c r="A49" s="63">
        <f t="shared" si="1"/>
        <v>48</v>
      </c>
      <c r="B49" s="64"/>
      <c r="C49" s="64" t="s">
        <v>28</v>
      </c>
      <c r="D49" s="65"/>
      <c r="E49" s="64"/>
      <c r="F49" s="359">
        <v>5188</v>
      </c>
      <c r="G49" s="64" t="s">
        <v>336</v>
      </c>
      <c r="H49" s="67" t="s">
        <v>47</v>
      </c>
      <c r="I49" s="67" t="s">
        <v>107</v>
      </c>
      <c r="J49" s="67">
        <v>2</v>
      </c>
      <c r="K49" s="67" t="s">
        <v>308</v>
      </c>
      <c r="L49" s="67">
        <v>3</v>
      </c>
      <c r="M49" s="67" t="s">
        <v>300</v>
      </c>
      <c r="N49" s="67">
        <v>2</v>
      </c>
      <c r="O49" s="67" t="s">
        <v>100</v>
      </c>
      <c r="P49" s="67">
        <v>2</v>
      </c>
      <c r="Q49" s="66">
        <v>7.26</v>
      </c>
      <c r="R49" s="64" t="s">
        <v>48</v>
      </c>
      <c r="S49" s="64" t="s">
        <v>51</v>
      </c>
      <c r="T49" s="68"/>
    </row>
    <row r="50" spans="1:20" ht="15">
      <c r="A50" s="63">
        <f t="shared" si="1"/>
        <v>49</v>
      </c>
      <c r="B50" s="64"/>
      <c r="C50" s="64" t="s">
        <v>28</v>
      </c>
      <c r="D50" s="65"/>
      <c r="E50" s="64"/>
      <c r="F50" s="359">
        <v>5189</v>
      </c>
      <c r="G50" s="64" t="s">
        <v>329</v>
      </c>
      <c r="H50" s="67" t="s">
        <v>47</v>
      </c>
      <c r="I50" s="67" t="s">
        <v>102</v>
      </c>
      <c r="J50" s="67">
        <v>3</v>
      </c>
      <c r="K50" s="67" t="s">
        <v>103</v>
      </c>
      <c r="L50" s="67">
        <v>3</v>
      </c>
      <c r="M50" s="67" t="s">
        <v>104</v>
      </c>
      <c r="N50" s="67">
        <v>3</v>
      </c>
      <c r="O50" s="67" t="s">
        <v>309</v>
      </c>
      <c r="P50" s="67">
        <v>3</v>
      </c>
      <c r="Q50" s="66">
        <v>5.04</v>
      </c>
      <c r="R50" s="64" t="s">
        <v>310</v>
      </c>
      <c r="S50" s="64" t="s">
        <v>51</v>
      </c>
      <c r="T50" s="68"/>
    </row>
    <row r="51" spans="1:20" ht="15">
      <c r="A51" s="83">
        <f t="shared" si="1"/>
        <v>50</v>
      </c>
      <c r="B51" s="84"/>
      <c r="C51" s="84" t="s">
        <v>28</v>
      </c>
      <c r="D51" s="85"/>
      <c r="E51" s="84"/>
      <c r="F51" s="363">
        <v>5191</v>
      </c>
      <c r="G51" s="84" t="s">
        <v>385</v>
      </c>
      <c r="H51" s="87" t="s">
        <v>339</v>
      </c>
      <c r="I51" s="87" t="s">
        <v>628</v>
      </c>
      <c r="J51" s="87">
        <v>3</v>
      </c>
      <c r="K51" s="87" t="s">
        <v>629</v>
      </c>
      <c r="L51" s="87">
        <v>3</v>
      </c>
      <c r="M51" s="87" t="s">
        <v>630</v>
      </c>
      <c r="N51" s="87">
        <v>3</v>
      </c>
      <c r="O51" s="87" t="s">
        <v>631</v>
      </c>
      <c r="P51" s="87">
        <v>3</v>
      </c>
      <c r="Q51" s="133">
        <v>7.04</v>
      </c>
      <c r="R51" s="84" t="s">
        <v>343</v>
      </c>
      <c r="S51" s="84" t="s">
        <v>344</v>
      </c>
      <c r="T51" s="88"/>
    </row>
    <row r="52" spans="1:20" ht="15">
      <c r="A52" s="61">
        <f t="shared" si="1"/>
        <v>51</v>
      </c>
      <c r="B52" s="89"/>
      <c r="C52" s="89" t="s">
        <v>28</v>
      </c>
      <c r="D52" s="90"/>
      <c r="E52" s="89"/>
      <c r="F52" s="364">
        <v>5192</v>
      </c>
      <c r="G52" s="89" t="s">
        <v>357</v>
      </c>
      <c r="H52" s="92" t="s">
        <v>339</v>
      </c>
      <c r="I52" s="92" t="s">
        <v>632</v>
      </c>
      <c r="J52" s="92">
        <v>3</v>
      </c>
      <c r="K52" s="92" t="s">
        <v>633</v>
      </c>
      <c r="L52" s="92">
        <v>3</v>
      </c>
      <c r="M52" s="92" t="s">
        <v>634</v>
      </c>
      <c r="N52" s="92">
        <v>2</v>
      </c>
      <c r="O52" s="92" t="s">
        <v>606</v>
      </c>
      <c r="P52" s="92">
        <v>3</v>
      </c>
      <c r="Q52" s="129">
        <v>7.04</v>
      </c>
      <c r="R52" s="89" t="s">
        <v>343</v>
      </c>
      <c r="S52" s="89" t="s">
        <v>344</v>
      </c>
      <c r="T52" s="62"/>
    </row>
    <row r="53" spans="1:20" ht="15">
      <c r="A53" s="63">
        <f t="shared" si="1"/>
        <v>52</v>
      </c>
      <c r="B53" s="64"/>
      <c r="C53" s="64" t="s">
        <v>28</v>
      </c>
      <c r="D53" s="65"/>
      <c r="E53" s="64"/>
      <c r="F53" s="359">
        <v>5195</v>
      </c>
      <c r="G53" s="64" t="s">
        <v>392</v>
      </c>
      <c r="H53" s="67" t="s">
        <v>339</v>
      </c>
      <c r="I53" s="67" t="s">
        <v>635</v>
      </c>
      <c r="J53" s="67">
        <v>3</v>
      </c>
      <c r="K53" s="67" t="s">
        <v>636</v>
      </c>
      <c r="L53" s="67">
        <v>3</v>
      </c>
      <c r="M53" s="67" t="s">
        <v>606</v>
      </c>
      <c r="N53" s="67">
        <v>2</v>
      </c>
      <c r="O53" s="67" t="s">
        <v>637</v>
      </c>
      <c r="P53" s="67">
        <v>3</v>
      </c>
      <c r="Q53" s="130">
        <v>7.04</v>
      </c>
      <c r="R53" s="64" t="s">
        <v>343</v>
      </c>
      <c r="S53" s="64" t="s">
        <v>344</v>
      </c>
      <c r="T53" s="68"/>
    </row>
    <row r="54" spans="1:20" ht="15">
      <c r="A54" s="63">
        <f t="shared" si="1"/>
        <v>53</v>
      </c>
      <c r="B54" s="64"/>
      <c r="C54" s="64" t="s">
        <v>28</v>
      </c>
      <c r="D54" s="65"/>
      <c r="E54" s="64"/>
      <c r="F54" s="359">
        <v>5204</v>
      </c>
      <c r="G54" s="64" t="s">
        <v>30</v>
      </c>
      <c r="H54" s="67" t="s">
        <v>21</v>
      </c>
      <c r="I54" s="67" t="s">
        <v>845</v>
      </c>
      <c r="J54" s="67">
        <v>3</v>
      </c>
      <c r="K54" s="67" t="s">
        <v>846</v>
      </c>
      <c r="L54" s="67">
        <v>3</v>
      </c>
      <c r="M54" s="67" t="s">
        <v>847</v>
      </c>
      <c r="N54" s="67">
        <v>3</v>
      </c>
      <c r="O54" s="67" t="s">
        <v>848</v>
      </c>
      <c r="P54" s="67">
        <v>1</v>
      </c>
      <c r="Q54" s="130">
        <v>7.22</v>
      </c>
      <c r="R54" s="64" t="s">
        <v>31</v>
      </c>
      <c r="S54" s="64" t="s">
        <v>32</v>
      </c>
      <c r="T54" s="68"/>
    </row>
    <row r="55" spans="1:20" ht="15">
      <c r="A55" s="63">
        <f t="shared" si="1"/>
        <v>54</v>
      </c>
      <c r="B55" s="64"/>
      <c r="C55" s="64" t="s">
        <v>28</v>
      </c>
      <c r="D55" s="65"/>
      <c r="E55" s="64"/>
      <c r="F55" s="359">
        <v>5205</v>
      </c>
      <c r="G55" s="64" t="s">
        <v>985</v>
      </c>
      <c r="H55" s="67" t="s">
        <v>661</v>
      </c>
      <c r="I55" s="67" t="s">
        <v>702</v>
      </c>
      <c r="J55" s="67">
        <v>3</v>
      </c>
      <c r="K55" s="67" t="s">
        <v>668</v>
      </c>
      <c r="L55" s="67">
        <v>2</v>
      </c>
      <c r="M55" s="67" t="s">
        <v>703</v>
      </c>
      <c r="N55" s="67">
        <v>2</v>
      </c>
      <c r="O55" s="67" t="s">
        <v>669</v>
      </c>
      <c r="P55" s="67">
        <v>2</v>
      </c>
      <c r="Q55" s="66">
        <v>7.24</v>
      </c>
      <c r="R55" s="64" t="s">
        <v>549</v>
      </c>
      <c r="S55" s="64" t="s">
        <v>988</v>
      </c>
      <c r="T55" s="68"/>
    </row>
    <row r="56" spans="1:20" ht="15">
      <c r="A56" s="69">
        <f t="shared" si="1"/>
        <v>54</v>
      </c>
      <c r="B56" s="70"/>
      <c r="C56" s="70" t="s">
        <v>28</v>
      </c>
      <c r="D56" s="71"/>
      <c r="E56" s="70"/>
      <c r="F56" s="361">
        <v>5205</v>
      </c>
      <c r="G56" s="70" t="s">
        <v>35</v>
      </c>
      <c r="H56" s="73" t="s">
        <v>21</v>
      </c>
      <c r="I56" s="73" t="s">
        <v>109</v>
      </c>
      <c r="J56" s="73">
        <v>3</v>
      </c>
      <c r="K56" s="73" t="s">
        <v>849</v>
      </c>
      <c r="L56" s="73">
        <v>2</v>
      </c>
      <c r="M56" s="73" t="s">
        <v>850</v>
      </c>
      <c r="N56" s="73">
        <v>3</v>
      </c>
      <c r="O56" s="73" t="s">
        <v>834</v>
      </c>
      <c r="P56" s="73">
        <v>2</v>
      </c>
      <c r="Q56" s="131">
        <v>6.19</v>
      </c>
      <c r="R56" s="70" t="s">
        <v>768</v>
      </c>
      <c r="S56" s="70" t="s">
        <v>32</v>
      </c>
      <c r="T56" s="74"/>
    </row>
    <row r="57" spans="1:20" ht="15">
      <c r="A57" s="75">
        <f t="shared" si="1"/>
        <v>56</v>
      </c>
      <c r="B57" s="76"/>
      <c r="C57" s="76" t="s">
        <v>28</v>
      </c>
      <c r="D57" s="77"/>
      <c r="E57" s="76"/>
      <c r="F57" s="362">
        <v>5206</v>
      </c>
      <c r="G57" s="76" t="s">
        <v>902</v>
      </c>
      <c r="H57" s="79" t="s">
        <v>907</v>
      </c>
      <c r="I57" s="79" t="s">
        <v>1028</v>
      </c>
      <c r="J57" s="79">
        <v>2</v>
      </c>
      <c r="K57" s="79" t="s">
        <v>1029</v>
      </c>
      <c r="L57" s="79">
        <v>2</v>
      </c>
      <c r="M57" s="79" t="s">
        <v>1030</v>
      </c>
      <c r="N57" s="79">
        <v>3</v>
      </c>
      <c r="O57" s="79" t="s">
        <v>1031</v>
      </c>
      <c r="P57" s="79">
        <v>3</v>
      </c>
      <c r="Q57" s="132">
        <v>7.25</v>
      </c>
      <c r="R57" s="76" t="s">
        <v>905</v>
      </c>
      <c r="S57" s="76" t="s">
        <v>17</v>
      </c>
      <c r="T57" s="80"/>
    </row>
    <row r="58" spans="1:20" ht="15">
      <c r="A58" s="63">
        <f t="shared" si="1"/>
        <v>57</v>
      </c>
      <c r="B58" s="64"/>
      <c r="C58" s="64" t="s">
        <v>28</v>
      </c>
      <c r="D58" s="65"/>
      <c r="E58" s="64"/>
      <c r="F58" s="359">
        <v>5207</v>
      </c>
      <c r="G58" s="64" t="s">
        <v>324</v>
      </c>
      <c r="H58" s="81" t="s">
        <v>47</v>
      </c>
      <c r="I58" s="356" t="s">
        <v>302</v>
      </c>
      <c r="J58" s="67">
        <v>3</v>
      </c>
      <c r="K58" s="356" t="s">
        <v>311</v>
      </c>
      <c r="L58" s="67">
        <v>2</v>
      </c>
      <c r="M58" s="356" t="s">
        <v>312</v>
      </c>
      <c r="N58" s="67">
        <v>3</v>
      </c>
      <c r="O58" s="356" t="s">
        <v>100</v>
      </c>
      <c r="P58" s="67">
        <v>2</v>
      </c>
      <c r="Q58" s="66">
        <v>7.15</v>
      </c>
      <c r="R58" s="82" t="s">
        <v>64</v>
      </c>
      <c r="S58" s="82" t="s">
        <v>50</v>
      </c>
      <c r="T58" s="68"/>
    </row>
    <row r="59" spans="1:20" ht="15">
      <c r="A59" s="63">
        <f t="shared" si="1"/>
        <v>58</v>
      </c>
      <c r="B59" s="64"/>
      <c r="C59" s="64" t="s">
        <v>28</v>
      </c>
      <c r="D59" s="65"/>
      <c r="E59" s="64"/>
      <c r="F59" s="359">
        <v>5208</v>
      </c>
      <c r="G59" s="64" t="s">
        <v>329</v>
      </c>
      <c r="H59" s="67" t="s">
        <v>47</v>
      </c>
      <c r="I59" s="67" t="s">
        <v>313</v>
      </c>
      <c r="J59" s="67">
        <v>2</v>
      </c>
      <c r="K59" s="67" t="s">
        <v>314</v>
      </c>
      <c r="L59" s="67">
        <v>2</v>
      </c>
      <c r="M59" s="67" t="s">
        <v>299</v>
      </c>
      <c r="N59" s="67">
        <v>2</v>
      </c>
      <c r="O59" s="67" t="s">
        <v>289</v>
      </c>
      <c r="P59" s="67">
        <v>2</v>
      </c>
      <c r="Q59" s="66">
        <v>6.08</v>
      </c>
      <c r="R59" s="64" t="s">
        <v>65</v>
      </c>
      <c r="S59" s="64" t="s">
        <v>47</v>
      </c>
      <c r="T59" s="68"/>
    </row>
    <row r="60" spans="1:20" ht="15">
      <c r="A60" s="63">
        <f t="shared" si="1"/>
        <v>59</v>
      </c>
      <c r="B60" s="64"/>
      <c r="C60" s="64" t="s">
        <v>28</v>
      </c>
      <c r="D60" s="65"/>
      <c r="E60" s="64"/>
      <c r="F60" s="359">
        <v>5209</v>
      </c>
      <c r="G60" s="64" t="s">
        <v>977</v>
      </c>
      <c r="H60" s="67" t="s">
        <v>661</v>
      </c>
      <c r="I60" s="67" t="s">
        <v>701</v>
      </c>
      <c r="J60" s="67">
        <v>3</v>
      </c>
      <c r="K60" s="67" t="s">
        <v>700</v>
      </c>
      <c r="L60" s="67">
        <v>2</v>
      </c>
      <c r="M60" s="67" t="s">
        <v>698</v>
      </c>
      <c r="N60" s="67">
        <v>3</v>
      </c>
      <c r="O60" s="67" t="s">
        <v>699</v>
      </c>
      <c r="P60" s="67">
        <v>2</v>
      </c>
      <c r="Q60" s="66">
        <v>7.11</v>
      </c>
      <c r="R60" s="64" t="s">
        <v>528</v>
      </c>
      <c r="S60" s="64" t="s">
        <v>932</v>
      </c>
      <c r="T60" s="68"/>
    </row>
    <row r="61" spans="1:20" ht="15">
      <c r="A61" s="83">
        <f t="shared" si="1"/>
        <v>60</v>
      </c>
      <c r="B61" s="84"/>
      <c r="C61" s="84" t="s">
        <v>28</v>
      </c>
      <c r="D61" s="85"/>
      <c r="E61" s="84"/>
      <c r="F61" s="363">
        <v>5210</v>
      </c>
      <c r="G61" s="84" t="s">
        <v>383</v>
      </c>
      <c r="H61" s="87" t="s">
        <v>339</v>
      </c>
      <c r="I61" s="87" t="s">
        <v>638</v>
      </c>
      <c r="J61" s="87">
        <v>3</v>
      </c>
      <c r="K61" s="87" t="s">
        <v>606</v>
      </c>
      <c r="L61" s="87">
        <v>3</v>
      </c>
      <c r="M61" s="87" t="s">
        <v>639</v>
      </c>
      <c r="N61" s="87">
        <v>3</v>
      </c>
      <c r="O61" s="87" t="s">
        <v>45</v>
      </c>
      <c r="P61" s="87">
        <v>3</v>
      </c>
      <c r="Q61" s="133">
        <v>7.04</v>
      </c>
      <c r="R61" s="84" t="s">
        <v>343</v>
      </c>
      <c r="S61" s="84" t="s">
        <v>344</v>
      </c>
      <c r="T61" s="88"/>
    </row>
    <row r="62" spans="1:20" ht="15">
      <c r="A62" s="61">
        <f t="shared" si="1"/>
        <v>61</v>
      </c>
      <c r="B62" s="89"/>
      <c r="C62" s="89" t="s">
        <v>28</v>
      </c>
      <c r="D62" s="90"/>
      <c r="E62" s="89"/>
      <c r="F62" s="364">
        <v>5211</v>
      </c>
      <c r="G62" s="89" t="s">
        <v>984</v>
      </c>
      <c r="H62" s="92" t="s">
        <v>47</v>
      </c>
      <c r="I62" s="92" t="s">
        <v>315</v>
      </c>
      <c r="J62" s="92">
        <v>1</v>
      </c>
      <c r="K62" s="92" t="s">
        <v>1032</v>
      </c>
      <c r="L62" s="92">
        <v>1</v>
      </c>
      <c r="M62" s="92" t="s">
        <v>316</v>
      </c>
      <c r="N62" s="92">
        <v>2</v>
      </c>
      <c r="O62" s="92" t="s">
        <v>317</v>
      </c>
      <c r="P62" s="92">
        <v>2</v>
      </c>
      <c r="Q62" s="91">
        <v>6.13</v>
      </c>
      <c r="R62" s="89" t="s">
        <v>95</v>
      </c>
      <c r="S62" s="89" t="s">
        <v>89</v>
      </c>
      <c r="T62" s="62"/>
    </row>
    <row r="63" spans="1:20" ht="15">
      <c r="A63" s="63">
        <f t="shared" si="1"/>
        <v>61</v>
      </c>
      <c r="B63" s="64"/>
      <c r="C63" s="64" t="s">
        <v>28</v>
      </c>
      <c r="D63" s="65"/>
      <c r="E63" s="64"/>
      <c r="F63" s="359">
        <v>5211</v>
      </c>
      <c r="G63" s="64" t="s">
        <v>329</v>
      </c>
      <c r="H63" s="67" t="s">
        <v>47</v>
      </c>
      <c r="I63" s="67" t="s">
        <v>102</v>
      </c>
      <c r="J63" s="67">
        <v>3</v>
      </c>
      <c r="K63" s="67" t="s">
        <v>103</v>
      </c>
      <c r="L63" s="67">
        <v>3</v>
      </c>
      <c r="M63" s="67" t="s">
        <v>104</v>
      </c>
      <c r="N63" s="67">
        <v>3</v>
      </c>
      <c r="O63" s="67" t="s">
        <v>309</v>
      </c>
      <c r="P63" s="67">
        <v>3</v>
      </c>
      <c r="Q63" s="66">
        <v>6.08</v>
      </c>
      <c r="R63" s="64" t="s">
        <v>65</v>
      </c>
      <c r="S63" s="64" t="s">
        <v>47</v>
      </c>
      <c r="T63" s="68"/>
    </row>
    <row r="64" spans="1:20" ht="15">
      <c r="A64" s="63">
        <f t="shared" si="1"/>
        <v>63</v>
      </c>
      <c r="B64" s="64"/>
      <c r="C64" s="64" t="s">
        <v>28</v>
      </c>
      <c r="D64" s="65"/>
      <c r="E64" s="64"/>
      <c r="F64" s="359">
        <v>5214</v>
      </c>
      <c r="G64" s="64" t="s">
        <v>530</v>
      </c>
      <c r="H64" s="67" t="s">
        <v>661</v>
      </c>
      <c r="I64" s="67" t="s">
        <v>704</v>
      </c>
      <c r="J64" s="67">
        <v>3</v>
      </c>
      <c r="K64" s="67" t="s">
        <v>671</v>
      </c>
      <c r="L64" s="67">
        <v>3</v>
      </c>
      <c r="M64" s="67" t="s">
        <v>670</v>
      </c>
      <c r="N64" s="67">
        <v>3</v>
      </c>
      <c r="O64" s="67" t="s">
        <v>673</v>
      </c>
      <c r="P64" s="67">
        <v>3</v>
      </c>
      <c r="Q64" s="66">
        <v>10.09</v>
      </c>
      <c r="R64" s="64" t="s">
        <v>569</v>
      </c>
      <c r="S64" s="64" t="s">
        <v>934</v>
      </c>
      <c r="T64" s="68"/>
    </row>
    <row r="65" spans="1:20" ht="15">
      <c r="A65" s="63">
        <f t="shared" si="1"/>
        <v>64</v>
      </c>
      <c r="B65" s="64"/>
      <c r="C65" s="64" t="s">
        <v>28</v>
      </c>
      <c r="D65" s="65"/>
      <c r="E65" s="64"/>
      <c r="F65" s="359">
        <v>5215</v>
      </c>
      <c r="G65" s="64" t="s">
        <v>640</v>
      </c>
      <c r="H65" s="67" t="s">
        <v>339</v>
      </c>
      <c r="I65" s="67" t="s">
        <v>641</v>
      </c>
      <c r="J65" s="67">
        <v>3</v>
      </c>
      <c r="K65" s="67" t="s">
        <v>642</v>
      </c>
      <c r="L65" s="67">
        <v>2</v>
      </c>
      <c r="M65" s="67" t="s">
        <v>643</v>
      </c>
      <c r="N65" s="67">
        <v>2</v>
      </c>
      <c r="O65" s="67" t="s">
        <v>644</v>
      </c>
      <c r="P65" s="67">
        <v>2</v>
      </c>
      <c r="Q65" s="130">
        <v>7.04</v>
      </c>
      <c r="R65" s="64" t="s">
        <v>343</v>
      </c>
      <c r="S65" s="64" t="s">
        <v>344</v>
      </c>
      <c r="T65" s="68"/>
    </row>
    <row r="66" spans="1:20" ht="15">
      <c r="A66" s="69">
        <f aca="true" t="shared" si="2" ref="A66:A77">RANK(F66,$F$2:$F$77,1)</f>
        <v>65</v>
      </c>
      <c r="B66" s="70"/>
      <c r="C66" s="70" t="s">
        <v>28</v>
      </c>
      <c r="D66" s="71"/>
      <c r="E66" s="70"/>
      <c r="F66" s="361">
        <v>5217</v>
      </c>
      <c r="G66" s="70" t="s">
        <v>974</v>
      </c>
      <c r="H66" s="73" t="s">
        <v>661</v>
      </c>
      <c r="I66" s="73" t="s">
        <v>705</v>
      </c>
      <c r="J66" s="73">
        <v>2</v>
      </c>
      <c r="K66" s="73" t="s">
        <v>686</v>
      </c>
      <c r="L66" s="73">
        <v>2</v>
      </c>
      <c r="M66" s="73" t="s">
        <v>706</v>
      </c>
      <c r="N66" s="73">
        <v>2</v>
      </c>
      <c r="O66" s="73" t="s">
        <v>663</v>
      </c>
      <c r="P66" s="73">
        <v>2</v>
      </c>
      <c r="Q66" s="72">
        <v>10.16</v>
      </c>
      <c r="R66" s="70" t="s">
        <v>539</v>
      </c>
      <c r="S66" s="70" t="s">
        <v>939</v>
      </c>
      <c r="T66" s="74"/>
    </row>
    <row r="67" spans="1:20" ht="15">
      <c r="A67" s="75">
        <f t="shared" si="2"/>
        <v>66</v>
      </c>
      <c r="B67" s="76"/>
      <c r="C67" s="76" t="s">
        <v>28</v>
      </c>
      <c r="D67" s="77"/>
      <c r="E67" s="76"/>
      <c r="F67" s="362">
        <v>5218</v>
      </c>
      <c r="G67" s="76" t="s">
        <v>357</v>
      </c>
      <c r="H67" s="79" t="s">
        <v>339</v>
      </c>
      <c r="I67" s="79" t="s">
        <v>632</v>
      </c>
      <c r="J67" s="79">
        <v>3</v>
      </c>
      <c r="K67" s="79" t="s">
        <v>633</v>
      </c>
      <c r="L67" s="79">
        <v>3</v>
      </c>
      <c r="M67" s="79" t="s">
        <v>645</v>
      </c>
      <c r="N67" s="79">
        <v>3</v>
      </c>
      <c r="O67" s="79" t="s">
        <v>606</v>
      </c>
      <c r="P67" s="79">
        <v>3</v>
      </c>
      <c r="Q67" s="132">
        <v>7.04</v>
      </c>
      <c r="R67" s="76" t="s">
        <v>343</v>
      </c>
      <c r="S67" s="76" t="s">
        <v>344</v>
      </c>
      <c r="T67" s="80"/>
    </row>
    <row r="68" spans="1:20" ht="15">
      <c r="A68" s="63">
        <f t="shared" si="2"/>
        <v>67</v>
      </c>
      <c r="B68" s="64"/>
      <c r="C68" s="64" t="s">
        <v>28</v>
      </c>
      <c r="D68" s="65"/>
      <c r="E68" s="64"/>
      <c r="F68" s="359">
        <v>5220</v>
      </c>
      <c r="G68" s="64" t="s">
        <v>900</v>
      </c>
      <c r="H68" s="67" t="s">
        <v>907</v>
      </c>
      <c r="I68" s="67" t="s">
        <v>1033</v>
      </c>
      <c r="J68" s="67">
        <v>3</v>
      </c>
      <c r="K68" s="67" t="s">
        <v>1034</v>
      </c>
      <c r="L68" s="67">
        <v>3</v>
      </c>
      <c r="M68" s="67" t="s">
        <v>1035</v>
      </c>
      <c r="N68" s="67">
        <v>3</v>
      </c>
      <c r="O68" s="67" t="s">
        <v>1036</v>
      </c>
      <c r="P68" s="67">
        <v>2</v>
      </c>
      <c r="Q68" s="130">
        <v>7.25</v>
      </c>
      <c r="R68" s="64" t="s">
        <v>905</v>
      </c>
      <c r="S68" s="64" t="s">
        <v>17</v>
      </c>
      <c r="T68" s="68"/>
    </row>
    <row r="69" spans="1:20" ht="15">
      <c r="A69" s="63">
        <f t="shared" si="2"/>
        <v>68</v>
      </c>
      <c r="B69" s="64"/>
      <c r="C69" s="64" t="s">
        <v>28</v>
      </c>
      <c r="D69" s="65"/>
      <c r="E69" s="64"/>
      <c r="F69" s="359">
        <v>5222</v>
      </c>
      <c r="G69" s="64" t="s">
        <v>646</v>
      </c>
      <c r="H69" s="67" t="s">
        <v>339</v>
      </c>
      <c r="I69" s="67" t="s">
        <v>647</v>
      </c>
      <c r="J69" s="67">
        <v>2</v>
      </c>
      <c r="K69" s="67" t="s">
        <v>648</v>
      </c>
      <c r="L69" s="67">
        <v>3</v>
      </c>
      <c r="M69" s="67" t="s">
        <v>649</v>
      </c>
      <c r="N69" s="67">
        <v>3</v>
      </c>
      <c r="O69" s="67" t="s">
        <v>467</v>
      </c>
      <c r="P69" s="67">
        <v>3</v>
      </c>
      <c r="Q69" s="130">
        <v>7.04</v>
      </c>
      <c r="R69" s="64" t="s">
        <v>343</v>
      </c>
      <c r="S69" s="64" t="s">
        <v>344</v>
      </c>
      <c r="T69" s="68"/>
    </row>
    <row r="70" spans="1:20" ht="15">
      <c r="A70" s="63">
        <f t="shared" si="2"/>
        <v>69</v>
      </c>
      <c r="B70" s="64"/>
      <c r="C70" s="64" t="s">
        <v>28</v>
      </c>
      <c r="D70" s="65"/>
      <c r="E70" s="64"/>
      <c r="F70" s="359">
        <v>5225</v>
      </c>
      <c r="G70" s="64" t="s">
        <v>342</v>
      </c>
      <c r="H70" s="67" t="s">
        <v>339</v>
      </c>
      <c r="I70" s="67" t="s">
        <v>616</v>
      </c>
      <c r="J70" s="67">
        <v>2</v>
      </c>
      <c r="K70" s="67" t="s">
        <v>617</v>
      </c>
      <c r="L70" s="67">
        <v>2</v>
      </c>
      <c r="M70" s="67" t="s">
        <v>650</v>
      </c>
      <c r="N70" s="67">
        <v>2</v>
      </c>
      <c r="O70" s="67" t="s">
        <v>651</v>
      </c>
      <c r="P70" s="67">
        <v>2</v>
      </c>
      <c r="Q70" s="130">
        <v>10.11</v>
      </c>
      <c r="R70" s="64" t="s">
        <v>368</v>
      </c>
      <c r="S70" s="64" t="s">
        <v>344</v>
      </c>
      <c r="T70" s="68"/>
    </row>
    <row r="71" spans="1:20" ht="15">
      <c r="A71" s="83">
        <f t="shared" si="2"/>
        <v>70</v>
      </c>
      <c r="B71" s="84"/>
      <c r="C71" s="84" t="s">
        <v>28</v>
      </c>
      <c r="D71" s="85"/>
      <c r="E71" s="84"/>
      <c r="F71" s="363">
        <v>5228</v>
      </c>
      <c r="G71" s="84" t="s">
        <v>909</v>
      </c>
      <c r="H71" s="87" t="s">
        <v>907</v>
      </c>
      <c r="I71" s="87" t="s">
        <v>1040</v>
      </c>
      <c r="J71" s="87">
        <v>2</v>
      </c>
      <c r="K71" s="87" t="s">
        <v>1039</v>
      </c>
      <c r="L71" s="87">
        <v>2</v>
      </c>
      <c r="M71" s="87" t="s">
        <v>1038</v>
      </c>
      <c r="N71" s="87">
        <v>3</v>
      </c>
      <c r="O71" s="87" t="s">
        <v>1037</v>
      </c>
      <c r="P71" s="87">
        <v>3</v>
      </c>
      <c r="Q71" s="133">
        <v>6.13</v>
      </c>
      <c r="R71" s="84" t="s">
        <v>917</v>
      </c>
      <c r="S71" s="84" t="s">
        <v>918</v>
      </c>
      <c r="T71" s="88"/>
    </row>
    <row r="72" spans="1:20" ht="15">
      <c r="A72" s="75">
        <f t="shared" si="2"/>
        <v>71</v>
      </c>
      <c r="B72" s="76"/>
      <c r="C72" s="76" t="s">
        <v>28</v>
      </c>
      <c r="D72" s="77"/>
      <c r="E72" s="76"/>
      <c r="F72" s="362">
        <v>5230</v>
      </c>
      <c r="G72" s="76" t="s">
        <v>522</v>
      </c>
      <c r="H72" s="79" t="s">
        <v>661</v>
      </c>
      <c r="I72" s="79" t="s">
        <v>288</v>
      </c>
      <c r="J72" s="79">
        <v>3</v>
      </c>
      <c r="K72" s="79" t="s">
        <v>99</v>
      </c>
      <c r="L72" s="79">
        <v>3</v>
      </c>
      <c r="M72" s="79" t="s">
        <v>707</v>
      </c>
      <c r="N72" s="79">
        <v>2</v>
      </c>
      <c r="O72" s="79" t="s">
        <v>677</v>
      </c>
      <c r="P72" s="79">
        <v>3</v>
      </c>
      <c r="Q72" s="78">
        <v>6.26</v>
      </c>
      <c r="R72" s="76" t="s">
        <v>518</v>
      </c>
      <c r="S72" s="76" t="s">
        <v>932</v>
      </c>
      <c r="T72" s="80"/>
    </row>
    <row r="73" spans="1:20" ht="15">
      <c r="A73" s="63">
        <f t="shared" si="2"/>
        <v>71</v>
      </c>
      <c r="B73" s="64"/>
      <c r="C73" s="64" t="s">
        <v>28</v>
      </c>
      <c r="D73" s="65"/>
      <c r="E73" s="64"/>
      <c r="F73" s="359">
        <v>5230</v>
      </c>
      <c r="G73" s="64" t="s">
        <v>35</v>
      </c>
      <c r="H73" s="67" t="s">
        <v>21</v>
      </c>
      <c r="I73" s="67" t="s">
        <v>851</v>
      </c>
      <c r="J73" s="67">
        <v>3</v>
      </c>
      <c r="K73" s="67" t="s">
        <v>850</v>
      </c>
      <c r="L73" s="67">
        <v>3</v>
      </c>
      <c r="M73" s="67" t="s">
        <v>852</v>
      </c>
      <c r="N73" s="67">
        <v>3</v>
      </c>
      <c r="O73" s="67" t="s">
        <v>834</v>
      </c>
      <c r="P73" s="67">
        <v>2</v>
      </c>
      <c r="Q73" s="130">
        <v>7.22</v>
      </c>
      <c r="R73" s="64" t="s">
        <v>31</v>
      </c>
      <c r="S73" s="64" t="s">
        <v>32</v>
      </c>
      <c r="T73" s="68"/>
    </row>
    <row r="74" spans="1:20" ht="15">
      <c r="A74" s="63">
        <f t="shared" si="2"/>
        <v>73</v>
      </c>
      <c r="B74" s="64"/>
      <c r="C74" s="64" t="s">
        <v>28</v>
      </c>
      <c r="D74" s="65"/>
      <c r="E74" s="64"/>
      <c r="F74" s="359">
        <v>5241</v>
      </c>
      <c r="G74" s="64" t="s">
        <v>350</v>
      </c>
      <c r="H74" s="67" t="s">
        <v>339</v>
      </c>
      <c r="I74" s="67" t="s">
        <v>652</v>
      </c>
      <c r="J74" s="67">
        <v>2</v>
      </c>
      <c r="K74" s="67" t="s">
        <v>653</v>
      </c>
      <c r="L74" s="67">
        <v>1</v>
      </c>
      <c r="M74" s="67" t="s">
        <v>654</v>
      </c>
      <c r="N74" s="67">
        <v>3</v>
      </c>
      <c r="O74" s="67" t="s">
        <v>655</v>
      </c>
      <c r="P74" s="67">
        <v>3</v>
      </c>
      <c r="Q74" s="130">
        <v>7.04</v>
      </c>
      <c r="R74" s="64" t="s">
        <v>343</v>
      </c>
      <c r="S74" s="64" t="s">
        <v>344</v>
      </c>
      <c r="T74" s="68"/>
    </row>
    <row r="75" spans="1:20" ht="15">
      <c r="A75" s="63">
        <f t="shared" si="2"/>
        <v>74</v>
      </c>
      <c r="B75" s="64"/>
      <c r="C75" s="64" t="s">
        <v>28</v>
      </c>
      <c r="D75" s="65"/>
      <c r="E75" s="64"/>
      <c r="F75" s="359">
        <v>5242</v>
      </c>
      <c r="G75" s="64" t="s">
        <v>656</v>
      </c>
      <c r="H75" s="67" t="s">
        <v>339</v>
      </c>
      <c r="I75" s="67" t="s">
        <v>647</v>
      </c>
      <c r="J75" s="67">
        <v>2</v>
      </c>
      <c r="K75" s="67" t="s">
        <v>657</v>
      </c>
      <c r="L75" s="67">
        <v>2</v>
      </c>
      <c r="M75" s="67" t="s">
        <v>658</v>
      </c>
      <c r="N75" s="67">
        <v>3</v>
      </c>
      <c r="O75" s="67" t="s">
        <v>659</v>
      </c>
      <c r="P75" s="67">
        <v>3</v>
      </c>
      <c r="Q75" s="130">
        <v>7.04</v>
      </c>
      <c r="R75" s="64" t="s">
        <v>343</v>
      </c>
      <c r="S75" s="64" t="s">
        <v>344</v>
      </c>
      <c r="T75" s="68"/>
    </row>
    <row r="76" spans="1:20" ht="15">
      <c r="A76" s="83">
        <f t="shared" si="2"/>
        <v>75</v>
      </c>
      <c r="B76" s="84"/>
      <c r="C76" s="84" t="s">
        <v>28</v>
      </c>
      <c r="D76" s="85"/>
      <c r="E76" s="84"/>
      <c r="F76" s="363">
        <v>5243</v>
      </c>
      <c r="G76" s="84" t="s">
        <v>975</v>
      </c>
      <c r="H76" s="87" t="s">
        <v>661</v>
      </c>
      <c r="I76" s="87" t="s">
        <v>708</v>
      </c>
      <c r="J76" s="87">
        <v>1</v>
      </c>
      <c r="K76" s="87" t="s">
        <v>680</v>
      </c>
      <c r="L76" s="87">
        <v>2</v>
      </c>
      <c r="M76" s="87" t="s">
        <v>679</v>
      </c>
      <c r="N76" s="87">
        <v>2</v>
      </c>
      <c r="O76" s="87" t="s">
        <v>709</v>
      </c>
      <c r="P76" s="87">
        <v>2</v>
      </c>
      <c r="Q76" s="86">
        <v>10.01</v>
      </c>
      <c r="R76" s="84" t="s">
        <v>546</v>
      </c>
      <c r="S76" s="84" t="s">
        <v>936</v>
      </c>
      <c r="T76" s="88"/>
    </row>
    <row r="77" spans="1:20" ht="15.75" thickBot="1">
      <c r="A77" s="229">
        <f t="shared" si="2"/>
        <v>76</v>
      </c>
      <c r="B77" s="230"/>
      <c r="C77" s="230" t="s">
        <v>28</v>
      </c>
      <c r="D77" s="231"/>
      <c r="E77" s="230"/>
      <c r="F77" s="365">
        <v>5245</v>
      </c>
      <c r="G77" s="230" t="s">
        <v>888</v>
      </c>
      <c r="H77" s="233" t="s">
        <v>907</v>
      </c>
      <c r="I77" s="233" t="s">
        <v>1041</v>
      </c>
      <c r="J77" s="233">
        <v>3</v>
      </c>
      <c r="K77" s="233" t="s">
        <v>1042</v>
      </c>
      <c r="L77" s="233">
        <v>2</v>
      </c>
      <c r="M77" s="233" t="s">
        <v>1043</v>
      </c>
      <c r="N77" s="233">
        <v>3</v>
      </c>
      <c r="O77" s="233" t="s">
        <v>1044</v>
      </c>
      <c r="P77" s="233">
        <v>2</v>
      </c>
      <c r="Q77" s="232">
        <v>7.25</v>
      </c>
      <c r="R77" s="230" t="s">
        <v>905</v>
      </c>
      <c r="S77" s="230" t="s">
        <v>17</v>
      </c>
      <c r="T77" s="23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4453125" style="0" customWidth="1"/>
    <col min="4" max="4" width="7.88671875" style="378" customWidth="1"/>
    <col min="5" max="5" width="0" style="0" hidden="1" customWidth="1"/>
    <col min="6" max="6" width="13.10546875" style="0" customWidth="1"/>
    <col min="7" max="7" width="8.3359375" style="0" customWidth="1"/>
    <col min="8" max="8" width="4.88671875" style="102" customWidth="1"/>
    <col min="9" max="9" width="5.99609375" style="102" customWidth="1"/>
    <col min="10" max="10" width="6.77734375" style="107" customWidth="1"/>
    <col min="11" max="11" width="15.10546875" style="0" customWidth="1"/>
  </cols>
  <sheetData>
    <row r="1" spans="1:256" s="1" customFormat="1" ht="15" thickBot="1">
      <c r="A1" s="9" t="s">
        <v>0</v>
      </c>
      <c r="B1" s="10" t="s">
        <v>1</v>
      </c>
      <c r="C1" s="10" t="s">
        <v>2</v>
      </c>
      <c r="D1" s="366" t="s">
        <v>10</v>
      </c>
      <c r="E1" s="10" t="s">
        <v>22</v>
      </c>
      <c r="F1" s="10" t="s">
        <v>11</v>
      </c>
      <c r="G1" s="10" t="s">
        <v>23</v>
      </c>
      <c r="H1" s="98" t="s">
        <v>12</v>
      </c>
      <c r="I1" s="98" t="s">
        <v>13</v>
      </c>
      <c r="J1" s="103" t="s">
        <v>14</v>
      </c>
      <c r="K1" s="10" t="s">
        <v>24</v>
      </c>
      <c r="L1" s="10" t="s">
        <v>15</v>
      </c>
      <c r="M1" s="11" t="s">
        <v>19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2">
        <f aca="true" t="shared" si="0" ref="A2:A33">RANK(D2,$D$1:$D$69,0)</f>
        <v>1</v>
      </c>
      <c r="B2" s="13"/>
      <c r="C2" s="13" t="s">
        <v>5</v>
      </c>
      <c r="D2" s="367">
        <v>162</v>
      </c>
      <c r="E2" s="13"/>
      <c r="F2" s="13" t="s">
        <v>364</v>
      </c>
      <c r="G2" s="13" t="s">
        <v>365</v>
      </c>
      <c r="H2" s="99">
        <v>3</v>
      </c>
      <c r="I2" s="99" t="s">
        <v>339</v>
      </c>
      <c r="J2" s="104">
        <v>8.04</v>
      </c>
      <c r="K2" s="13" t="s">
        <v>409</v>
      </c>
      <c r="L2" s="13" t="s">
        <v>410</v>
      </c>
      <c r="M2" s="1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4">
        <f t="shared" si="0"/>
        <v>2</v>
      </c>
      <c r="B3" s="7">
        <v>2</v>
      </c>
      <c r="C3" s="7" t="s">
        <v>5</v>
      </c>
      <c r="D3" s="368">
        <v>160</v>
      </c>
      <c r="E3" s="35"/>
      <c r="F3" s="36" t="s">
        <v>231</v>
      </c>
      <c r="G3" s="36" t="s">
        <v>245</v>
      </c>
      <c r="H3" s="37">
        <v>3</v>
      </c>
      <c r="I3" s="36" t="s">
        <v>47</v>
      </c>
      <c r="J3" s="272">
        <v>8.22</v>
      </c>
      <c r="K3" s="36" t="s">
        <v>62</v>
      </c>
      <c r="L3" s="36" t="s">
        <v>162</v>
      </c>
      <c r="M3" s="1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4">
        <f t="shared" si="0"/>
        <v>2</v>
      </c>
      <c r="B4" s="7"/>
      <c r="C4" s="7" t="s">
        <v>5</v>
      </c>
      <c r="D4" s="369">
        <v>160</v>
      </c>
      <c r="E4" s="7"/>
      <c r="F4" s="7" t="s">
        <v>710</v>
      </c>
      <c r="G4" s="7" t="s">
        <v>991</v>
      </c>
      <c r="H4" s="100">
        <v>2</v>
      </c>
      <c r="I4" s="100" t="s">
        <v>20</v>
      </c>
      <c r="J4" s="281">
        <v>6.26</v>
      </c>
      <c r="K4" s="7" t="s">
        <v>518</v>
      </c>
      <c r="L4" s="7" t="s">
        <v>932</v>
      </c>
      <c r="M4" s="1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4">
        <f t="shared" si="0"/>
        <v>4</v>
      </c>
      <c r="B5" s="7"/>
      <c r="C5" s="7" t="s">
        <v>5</v>
      </c>
      <c r="D5" s="369">
        <v>158</v>
      </c>
      <c r="E5" s="7"/>
      <c r="F5" s="7" t="s">
        <v>853</v>
      </c>
      <c r="G5" s="7" t="s">
        <v>777</v>
      </c>
      <c r="H5" s="100">
        <v>3</v>
      </c>
      <c r="I5" s="100" t="s">
        <v>21</v>
      </c>
      <c r="J5" s="281">
        <v>10.24</v>
      </c>
      <c r="K5" s="7" t="s">
        <v>29</v>
      </c>
      <c r="L5" s="7" t="s">
        <v>835</v>
      </c>
      <c r="M5" s="1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186">
        <f t="shared" si="0"/>
        <v>5</v>
      </c>
      <c r="B6" s="187"/>
      <c r="C6" s="187" t="s">
        <v>5</v>
      </c>
      <c r="D6" s="370">
        <v>157</v>
      </c>
      <c r="E6" s="187"/>
      <c r="F6" s="187" t="s">
        <v>466</v>
      </c>
      <c r="G6" s="187" t="s">
        <v>467</v>
      </c>
      <c r="H6" s="218">
        <v>3</v>
      </c>
      <c r="I6" s="218" t="s">
        <v>339</v>
      </c>
      <c r="J6" s="341">
        <v>7.04</v>
      </c>
      <c r="K6" s="187" t="s">
        <v>343</v>
      </c>
      <c r="L6" s="187" t="s">
        <v>344</v>
      </c>
      <c r="M6" s="19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95">
        <f t="shared" si="0"/>
        <v>5</v>
      </c>
      <c r="B7" s="171"/>
      <c r="C7" s="171" t="s">
        <v>5</v>
      </c>
      <c r="D7" s="371">
        <v>157</v>
      </c>
      <c r="E7" s="171"/>
      <c r="F7" s="171" t="s">
        <v>854</v>
      </c>
      <c r="G7" s="171" t="s">
        <v>815</v>
      </c>
      <c r="H7" s="219">
        <v>3</v>
      </c>
      <c r="I7" s="219" t="s">
        <v>21</v>
      </c>
      <c r="J7" s="322">
        <v>6.19</v>
      </c>
      <c r="K7" s="171" t="s">
        <v>768</v>
      </c>
      <c r="L7" s="171" t="s">
        <v>32</v>
      </c>
      <c r="M7" s="20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4">
        <f t="shared" si="0"/>
        <v>7</v>
      </c>
      <c r="B8" s="7"/>
      <c r="C8" s="7" t="s">
        <v>5</v>
      </c>
      <c r="D8" s="369">
        <v>155</v>
      </c>
      <c r="E8" s="7"/>
      <c r="F8" s="7" t="s">
        <v>711</v>
      </c>
      <c r="G8" s="7" t="s">
        <v>992</v>
      </c>
      <c r="H8" s="100">
        <v>3</v>
      </c>
      <c r="I8" s="100" t="s">
        <v>20</v>
      </c>
      <c r="J8" s="281">
        <v>8.04</v>
      </c>
      <c r="K8" s="7" t="s">
        <v>568</v>
      </c>
      <c r="L8" s="7" t="s">
        <v>937</v>
      </c>
      <c r="M8" s="1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4">
        <f t="shared" si="0"/>
        <v>7</v>
      </c>
      <c r="B9" s="7">
        <v>2</v>
      </c>
      <c r="C9" s="7" t="s">
        <v>5</v>
      </c>
      <c r="D9" s="369">
        <v>155</v>
      </c>
      <c r="E9" s="7"/>
      <c r="F9" s="7" t="s">
        <v>1046</v>
      </c>
      <c r="G9" s="7" t="s">
        <v>961</v>
      </c>
      <c r="H9" s="100">
        <v>2</v>
      </c>
      <c r="I9" s="100" t="s">
        <v>907</v>
      </c>
      <c r="J9" s="281">
        <v>10.09</v>
      </c>
      <c r="K9" s="7" t="s">
        <v>118</v>
      </c>
      <c r="L9" s="7" t="s">
        <v>17</v>
      </c>
      <c r="M9" s="1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4">
        <f t="shared" si="0"/>
        <v>9</v>
      </c>
      <c r="B10" s="7">
        <v>2</v>
      </c>
      <c r="C10" s="7" t="s">
        <v>5</v>
      </c>
      <c r="D10" s="368">
        <v>154</v>
      </c>
      <c r="E10" s="35"/>
      <c r="F10" s="36" t="s">
        <v>232</v>
      </c>
      <c r="G10" s="36" t="s">
        <v>246</v>
      </c>
      <c r="H10" s="37">
        <v>3</v>
      </c>
      <c r="I10" s="36" t="s">
        <v>47</v>
      </c>
      <c r="J10" s="272">
        <v>7.15</v>
      </c>
      <c r="K10" s="36" t="s">
        <v>64</v>
      </c>
      <c r="L10" s="36" t="s">
        <v>50</v>
      </c>
      <c r="M10" s="1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201">
        <f t="shared" si="0"/>
        <v>9</v>
      </c>
      <c r="B11" s="202">
        <v>2</v>
      </c>
      <c r="C11" s="202" t="s">
        <v>5</v>
      </c>
      <c r="D11" s="372">
        <v>154</v>
      </c>
      <c r="E11" s="213"/>
      <c r="F11" s="206" t="s">
        <v>233</v>
      </c>
      <c r="G11" s="206" t="s">
        <v>247</v>
      </c>
      <c r="H11" s="214">
        <v>2</v>
      </c>
      <c r="I11" s="206" t="s">
        <v>47</v>
      </c>
      <c r="J11" s="321">
        <v>7.15</v>
      </c>
      <c r="K11" s="206" t="s">
        <v>64</v>
      </c>
      <c r="L11" s="206" t="s">
        <v>50</v>
      </c>
      <c r="M11" s="20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9</v>
      </c>
      <c r="B12" s="22"/>
      <c r="C12" s="22" t="s">
        <v>5</v>
      </c>
      <c r="D12" s="373">
        <v>154</v>
      </c>
      <c r="E12" s="22"/>
      <c r="F12" s="22" t="s">
        <v>468</v>
      </c>
      <c r="G12" s="22" t="s">
        <v>469</v>
      </c>
      <c r="H12" s="114">
        <v>3</v>
      </c>
      <c r="I12" s="114" t="s">
        <v>339</v>
      </c>
      <c r="J12" s="283">
        <v>7.18</v>
      </c>
      <c r="K12" s="22" t="s">
        <v>386</v>
      </c>
      <c r="L12" s="22" t="s">
        <v>339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4">
        <f t="shared" si="0"/>
        <v>12</v>
      </c>
      <c r="B13" s="7"/>
      <c r="C13" s="7" t="s">
        <v>5</v>
      </c>
      <c r="D13" s="369">
        <v>153</v>
      </c>
      <c r="E13" s="7"/>
      <c r="F13" s="7" t="s">
        <v>556</v>
      </c>
      <c r="G13" s="7" t="s">
        <v>976</v>
      </c>
      <c r="H13" s="100">
        <v>3</v>
      </c>
      <c r="I13" s="100" t="s">
        <v>20</v>
      </c>
      <c r="J13" s="281">
        <v>7.22</v>
      </c>
      <c r="K13" s="7" t="s">
        <v>567</v>
      </c>
      <c r="L13" s="7" t="s">
        <v>935</v>
      </c>
      <c r="M13" s="1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4">
        <f t="shared" si="0"/>
        <v>13</v>
      </c>
      <c r="B14" s="7">
        <v>2</v>
      </c>
      <c r="C14" s="7" t="s">
        <v>5</v>
      </c>
      <c r="D14" s="368">
        <v>152</v>
      </c>
      <c r="E14" s="32"/>
      <c r="F14" s="33" t="s">
        <v>234</v>
      </c>
      <c r="G14" s="33" t="s">
        <v>248</v>
      </c>
      <c r="H14" s="34">
        <v>2</v>
      </c>
      <c r="I14" s="36" t="s">
        <v>47</v>
      </c>
      <c r="J14" s="271">
        <v>10.05</v>
      </c>
      <c r="K14" s="33" t="s">
        <v>226</v>
      </c>
      <c r="L14" s="36" t="s">
        <v>49</v>
      </c>
      <c r="M14" s="1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4">
        <f t="shared" si="0"/>
        <v>14</v>
      </c>
      <c r="B15" s="7">
        <v>2</v>
      </c>
      <c r="C15" s="7" t="s">
        <v>5</v>
      </c>
      <c r="D15" s="368">
        <v>151</v>
      </c>
      <c r="E15" s="35"/>
      <c r="F15" s="36" t="s">
        <v>235</v>
      </c>
      <c r="G15" s="36" t="s">
        <v>182</v>
      </c>
      <c r="H15" s="37">
        <v>3</v>
      </c>
      <c r="I15" s="36" t="s">
        <v>47</v>
      </c>
      <c r="J15" s="272">
        <v>7.26</v>
      </c>
      <c r="K15" s="134" t="s">
        <v>48</v>
      </c>
      <c r="L15" s="33" t="s">
        <v>51</v>
      </c>
      <c r="M15" s="1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186">
        <f t="shared" si="0"/>
        <v>14</v>
      </c>
      <c r="B16" s="187">
        <v>2</v>
      </c>
      <c r="C16" s="187" t="s">
        <v>5</v>
      </c>
      <c r="D16" s="374">
        <v>151</v>
      </c>
      <c r="E16" s="189"/>
      <c r="F16" s="190" t="s">
        <v>236</v>
      </c>
      <c r="G16" s="190" t="s">
        <v>249</v>
      </c>
      <c r="H16" s="191">
        <v>1</v>
      </c>
      <c r="I16" s="190" t="s">
        <v>47</v>
      </c>
      <c r="J16" s="273">
        <v>7.27</v>
      </c>
      <c r="K16" s="190" t="s">
        <v>48</v>
      </c>
      <c r="L16" s="190" t="s">
        <v>51</v>
      </c>
      <c r="M16" s="19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95">
        <f t="shared" si="0"/>
        <v>14</v>
      </c>
      <c r="B17" s="171"/>
      <c r="C17" s="171" t="s">
        <v>5</v>
      </c>
      <c r="D17" s="371">
        <v>151</v>
      </c>
      <c r="E17" s="171"/>
      <c r="F17" s="171" t="s">
        <v>470</v>
      </c>
      <c r="G17" s="171" t="s">
        <v>471</v>
      </c>
      <c r="H17" s="219">
        <v>3</v>
      </c>
      <c r="I17" s="219" t="s">
        <v>339</v>
      </c>
      <c r="J17" s="322">
        <v>7.18</v>
      </c>
      <c r="K17" s="171" t="s">
        <v>386</v>
      </c>
      <c r="L17" s="171" t="s">
        <v>339</v>
      </c>
      <c r="M17" s="20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4">
        <f t="shared" si="0"/>
        <v>14</v>
      </c>
      <c r="B18" s="7"/>
      <c r="C18" s="7" t="s">
        <v>5</v>
      </c>
      <c r="D18" s="369">
        <v>151</v>
      </c>
      <c r="E18" s="7"/>
      <c r="F18" s="7" t="s">
        <v>712</v>
      </c>
      <c r="G18" s="7" t="s">
        <v>993</v>
      </c>
      <c r="H18" s="100">
        <v>3</v>
      </c>
      <c r="I18" s="100" t="s">
        <v>20</v>
      </c>
      <c r="J18" s="281">
        <v>6.26</v>
      </c>
      <c r="K18" s="7" t="s">
        <v>518</v>
      </c>
      <c r="L18" s="7" t="s">
        <v>932</v>
      </c>
      <c r="M18" s="1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4">
        <f t="shared" si="0"/>
        <v>14</v>
      </c>
      <c r="B19" s="7"/>
      <c r="C19" s="7" t="s">
        <v>5</v>
      </c>
      <c r="D19" s="369">
        <v>151</v>
      </c>
      <c r="E19" s="7"/>
      <c r="F19" s="7" t="s">
        <v>795</v>
      </c>
      <c r="G19" s="7" t="s">
        <v>765</v>
      </c>
      <c r="H19" s="100">
        <v>3</v>
      </c>
      <c r="I19" s="100" t="s">
        <v>21</v>
      </c>
      <c r="J19" s="281">
        <v>7.21</v>
      </c>
      <c r="K19" s="7" t="s">
        <v>31</v>
      </c>
      <c r="L19" s="7" t="s">
        <v>32</v>
      </c>
      <c r="M19" s="15" t="s">
        <v>824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4">
        <f t="shared" si="0"/>
        <v>14</v>
      </c>
      <c r="B20" s="7">
        <v>2</v>
      </c>
      <c r="C20" s="7" t="s">
        <v>5</v>
      </c>
      <c r="D20" s="369">
        <v>151</v>
      </c>
      <c r="E20" s="7"/>
      <c r="F20" s="7" t="s">
        <v>855</v>
      </c>
      <c r="G20" s="7" t="s">
        <v>856</v>
      </c>
      <c r="H20" s="100">
        <v>3</v>
      </c>
      <c r="I20" s="100" t="s">
        <v>21</v>
      </c>
      <c r="J20" s="281">
        <v>6.19</v>
      </c>
      <c r="K20" s="7" t="s">
        <v>768</v>
      </c>
      <c r="L20" s="7" t="s">
        <v>32</v>
      </c>
      <c r="M20" s="1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201">
        <f t="shared" si="0"/>
        <v>14</v>
      </c>
      <c r="B21" s="202">
        <v>2</v>
      </c>
      <c r="C21" s="202" t="s">
        <v>5</v>
      </c>
      <c r="D21" s="375">
        <v>151</v>
      </c>
      <c r="E21" s="202"/>
      <c r="F21" s="202" t="s">
        <v>857</v>
      </c>
      <c r="G21" s="202" t="s">
        <v>777</v>
      </c>
      <c r="H21" s="220">
        <v>1</v>
      </c>
      <c r="I21" s="220" t="s">
        <v>21</v>
      </c>
      <c r="J21" s="282">
        <v>10.3</v>
      </c>
      <c r="K21" s="202" t="s">
        <v>771</v>
      </c>
      <c r="L21" s="202" t="s">
        <v>772</v>
      </c>
      <c r="M21" s="20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14</v>
      </c>
      <c r="B22" s="22">
        <v>2</v>
      </c>
      <c r="C22" s="22" t="s">
        <v>5</v>
      </c>
      <c r="D22" s="373">
        <v>151</v>
      </c>
      <c r="E22" s="22"/>
      <c r="F22" s="22" t="s">
        <v>1019</v>
      </c>
      <c r="G22" s="22" t="s">
        <v>963</v>
      </c>
      <c r="H22" s="114">
        <v>3</v>
      </c>
      <c r="I22" s="114" t="s">
        <v>907</v>
      </c>
      <c r="J22" s="283">
        <v>7.11</v>
      </c>
      <c r="K22" s="22" t="s">
        <v>916</v>
      </c>
      <c r="L22" s="22" t="s">
        <v>16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4">
        <f t="shared" si="0"/>
        <v>14</v>
      </c>
      <c r="B23" s="7">
        <v>2</v>
      </c>
      <c r="C23" s="7" t="s">
        <v>5</v>
      </c>
      <c r="D23" s="369">
        <v>151</v>
      </c>
      <c r="E23" s="7"/>
      <c r="F23" s="7" t="s">
        <v>989</v>
      </c>
      <c r="G23" s="7" t="s">
        <v>892</v>
      </c>
      <c r="H23" s="100">
        <v>2</v>
      </c>
      <c r="I23" s="100" t="s">
        <v>907</v>
      </c>
      <c r="J23" s="281">
        <v>5.02</v>
      </c>
      <c r="K23" s="7" t="s">
        <v>972</v>
      </c>
      <c r="L23" s="7" t="s">
        <v>17</v>
      </c>
      <c r="M23" s="1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4">
        <f t="shared" si="0"/>
        <v>23</v>
      </c>
      <c r="B24" s="7"/>
      <c r="C24" s="7" t="s">
        <v>5</v>
      </c>
      <c r="D24" s="369">
        <v>150</v>
      </c>
      <c r="E24" s="7"/>
      <c r="F24" s="7" t="s">
        <v>457</v>
      </c>
      <c r="G24" s="7" t="s">
        <v>458</v>
      </c>
      <c r="H24" s="100">
        <v>3</v>
      </c>
      <c r="I24" s="100" t="s">
        <v>339</v>
      </c>
      <c r="J24" s="281">
        <v>5.23</v>
      </c>
      <c r="K24" s="7" t="s">
        <v>347</v>
      </c>
      <c r="L24" s="7" t="s">
        <v>348</v>
      </c>
      <c r="M24" s="1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4">
        <f t="shared" si="0"/>
        <v>23</v>
      </c>
      <c r="B25" s="7"/>
      <c r="C25" s="7" t="s">
        <v>5</v>
      </c>
      <c r="D25" s="369">
        <v>150</v>
      </c>
      <c r="E25" s="7"/>
      <c r="F25" s="7" t="s">
        <v>472</v>
      </c>
      <c r="G25" s="7" t="s">
        <v>385</v>
      </c>
      <c r="H25" s="100">
        <v>3</v>
      </c>
      <c r="I25" s="100" t="s">
        <v>339</v>
      </c>
      <c r="J25" s="281">
        <v>7.17</v>
      </c>
      <c r="K25" s="7" t="s">
        <v>386</v>
      </c>
      <c r="L25" s="7" t="s">
        <v>339</v>
      </c>
      <c r="M25" s="1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186">
        <f t="shared" si="0"/>
        <v>23</v>
      </c>
      <c r="B26" s="187"/>
      <c r="C26" s="187" t="s">
        <v>5</v>
      </c>
      <c r="D26" s="370">
        <v>150</v>
      </c>
      <c r="E26" s="187"/>
      <c r="F26" s="187" t="s">
        <v>713</v>
      </c>
      <c r="G26" s="187" t="s">
        <v>992</v>
      </c>
      <c r="H26" s="218">
        <v>2</v>
      </c>
      <c r="I26" s="218" t="s">
        <v>20</v>
      </c>
      <c r="J26" s="341">
        <v>9.26</v>
      </c>
      <c r="K26" s="187" t="s">
        <v>532</v>
      </c>
      <c r="L26" s="187" t="s">
        <v>936</v>
      </c>
      <c r="M26" s="19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95">
        <f t="shared" si="0"/>
        <v>23</v>
      </c>
      <c r="B27" s="171"/>
      <c r="C27" s="171" t="s">
        <v>5</v>
      </c>
      <c r="D27" s="371">
        <v>150</v>
      </c>
      <c r="E27" s="171"/>
      <c r="F27" s="171" t="s">
        <v>714</v>
      </c>
      <c r="G27" s="171" t="s">
        <v>994</v>
      </c>
      <c r="H27" s="219">
        <v>2</v>
      </c>
      <c r="I27" s="219" t="s">
        <v>20</v>
      </c>
      <c r="J27" s="322">
        <v>10.16</v>
      </c>
      <c r="K27" s="171" t="s">
        <v>562</v>
      </c>
      <c r="L27" s="171" t="s">
        <v>999</v>
      </c>
      <c r="M27" s="20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4">
        <f t="shared" si="0"/>
        <v>27</v>
      </c>
      <c r="B28" s="7">
        <v>2</v>
      </c>
      <c r="C28" s="7" t="s">
        <v>5</v>
      </c>
      <c r="D28" s="369">
        <v>149</v>
      </c>
      <c r="E28" s="8"/>
      <c r="F28" s="7" t="s">
        <v>237</v>
      </c>
      <c r="G28" s="7" t="s">
        <v>185</v>
      </c>
      <c r="H28" s="100">
        <v>3</v>
      </c>
      <c r="I28" s="100" t="s">
        <v>47</v>
      </c>
      <c r="J28" s="281">
        <v>6.01</v>
      </c>
      <c r="K28" s="7" t="s">
        <v>227</v>
      </c>
      <c r="L28" s="7" t="s">
        <v>73</v>
      </c>
      <c r="M28" s="1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4">
        <f t="shared" si="0"/>
        <v>27</v>
      </c>
      <c r="B29" s="7">
        <v>2</v>
      </c>
      <c r="C29" s="7" t="s">
        <v>5</v>
      </c>
      <c r="D29" s="369">
        <v>149</v>
      </c>
      <c r="E29" s="8"/>
      <c r="F29" s="7" t="s">
        <v>238</v>
      </c>
      <c r="G29" s="7" t="s">
        <v>247</v>
      </c>
      <c r="H29" s="100">
        <v>3</v>
      </c>
      <c r="I29" s="100" t="s">
        <v>47</v>
      </c>
      <c r="J29" s="281">
        <v>6.02</v>
      </c>
      <c r="K29" s="7" t="s">
        <v>228</v>
      </c>
      <c r="L29" s="7" t="s">
        <v>90</v>
      </c>
      <c r="M29" s="1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4">
        <f t="shared" si="0"/>
        <v>27</v>
      </c>
      <c r="B30" s="7">
        <v>2</v>
      </c>
      <c r="C30" s="7" t="s">
        <v>5</v>
      </c>
      <c r="D30" s="369">
        <v>149</v>
      </c>
      <c r="E30" s="8"/>
      <c r="F30" s="7" t="s">
        <v>239</v>
      </c>
      <c r="G30" s="7" t="s">
        <v>143</v>
      </c>
      <c r="H30" s="100">
        <v>3</v>
      </c>
      <c r="I30" s="100" t="s">
        <v>47</v>
      </c>
      <c r="J30" s="281">
        <v>6.12</v>
      </c>
      <c r="K30" s="7" t="s">
        <v>151</v>
      </c>
      <c r="L30" s="7" t="s">
        <v>67</v>
      </c>
      <c r="M30" s="1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201">
        <f t="shared" si="0"/>
        <v>30</v>
      </c>
      <c r="B31" s="202"/>
      <c r="C31" s="202" t="s">
        <v>5</v>
      </c>
      <c r="D31" s="375">
        <v>148</v>
      </c>
      <c r="E31" s="202"/>
      <c r="F31" s="202" t="s">
        <v>378</v>
      </c>
      <c r="G31" s="202" t="s">
        <v>390</v>
      </c>
      <c r="H31" s="220">
        <v>3</v>
      </c>
      <c r="I31" s="220" t="s">
        <v>339</v>
      </c>
      <c r="J31" s="282">
        <v>8.21</v>
      </c>
      <c r="K31" s="202" t="s">
        <v>455</v>
      </c>
      <c r="L31" s="202" t="s">
        <v>456</v>
      </c>
      <c r="M31" s="20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0"/>
        <v>30</v>
      </c>
      <c r="B32" s="22"/>
      <c r="C32" s="22" t="s">
        <v>5</v>
      </c>
      <c r="D32" s="373">
        <v>148</v>
      </c>
      <c r="E32" s="22"/>
      <c r="F32" s="22" t="s">
        <v>715</v>
      </c>
      <c r="G32" s="22" t="s">
        <v>995</v>
      </c>
      <c r="H32" s="114">
        <v>2</v>
      </c>
      <c r="I32" s="114" t="s">
        <v>20</v>
      </c>
      <c r="J32" s="283">
        <v>7.1</v>
      </c>
      <c r="K32" s="22" t="s">
        <v>528</v>
      </c>
      <c r="L32" s="22" t="s">
        <v>932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4">
        <f t="shared" si="0"/>
        <v>32</v>
      </c>
      <c r="B33" s="7">
        <v>2</v>
      </c>
      <c r="C33" s="7" t="s">
        <v>5</v>
      </c>
      <c r="D33" s="369">
        <v>147</v>
      </c>
      <c r="E33" s="8"/>
      <c r="F33" s="7" t="s">
        <v>240</v>
      </c>
      <c r="G33" s="7" t="s">
        <v>250</v>
      </c>
      <c r="H33" s="100">
        <v>3</v>
      </c>
      <c r="I33" s="100" t="s">
        <v>47</v>
      </c>
      <c r="J33" s="281">
        <v>7.01</v>
      </c>
      <c r="K33" s="7" t="s">
        <v>116</v>
      </c>
      <c r="L33" s="7" t="s">
        <v>67</v>
      </c>
      <c r="M33" s="1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4">
        <f aca="true" t="shared" si="1" ref="A34:A69">RANK(D34,$D$1:$D$69,0)</f>
        <v>32</v>
      </c>
      <c r="B34" s="7"/>
      <c r="C34" s="7" t="s">
        <v>5</v>
      </c>
      <c r="D34" s="369">
        <v>147</v>
      </c>
      <c r="E34" s="7"/>
      <c r="F34" s="7" t="s">
        <v>473</v>
      </c>
      <c r="G34" s="7" t="s">
        <v>381</v>
      </c>
      <c r="H34" s="100">
        <v>3</v>
      </c>
      <c r="I34" s="100" t="s">
        <v>339</v>
      </c>
      <c r="J34" s="281">
        <v>7.17</v>
      </c>
      <c r="K34" s="7" t="s">
        <v>386</v>
      </c>
      <c r="L34" s="7" t="s">
        <v>339</v>
      </c>
      <c r="M34" s="1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4">
        <f t="shared" si="1"/>
        <v>32</v>
      </c>
      <c r="B35" s="7"/>
      <c r="C35" s="7" t="s">
        <v>5</v>
      </c>
      <c r="D35" s="369">
        <v>147</v>
      </c>
      <c r="E35" s="7"/>
      <c r="F35" s="7" t="s">
        <v>474</v>
      </c>
      <c r="G35" s="7" t="s">
        <v>357</v>
      </c>
      <c r="H35" s="100">
        <v>3</v>
      </c>
      <c r="I35" s="100" t="s">
        <v>339</v>
      </c>
      <c r="J35" s="281">
        <v>6.05</v>
      </c>
      <c r="K35" s="7" t="s">
        <v>398</v>
      </c>
      <c r="L35" s="7" t="s">
        <v>339</v>
      </c>
      <c r="M35" s="1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186">
        <f t="shared" si="1"/>
        <v>32</v>
      </c>
      <c r="B36" s="187"/>
      <c r="C36" s="187" t="s">
        <v>5</v>
      </c>
      <c r="D36" s="370">
        <v>147</v>
      </c>
      <c r="E36" s="187"/>
      <c r="F36" s="187" t="s">
        <v>531</v>
      </c>
      <c r="G36" s="187" t="s">
        <v>935</v>
      </c>
      <c r="H36" s="218">
        <v>2</v>
      </c>
      <c r="I36" s="218" t="s">
        <v>20</v>
      </c>
      <c r="J36" s="341">
        <v>7.22</v>
      </c>
      <c r="K36" s="187" t="s">
        <v>567</v>
      </c>
      <c r="L36" s="187" t="s">
        <v>935</v>
      </c>
      <c r="M36" s="19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95">
        <f t="shared" si="1"/>
        <v>32</v>
      </c>
      <c r="B37" s="171">
        <v>2</v>
      </c>
      <c r="C37" s="171" t="s">
        <v>5</v>
      </c>
      <c r="D37" s="371">
        <v>147</v>
      </c>
      <c r="E37" s="171"/>
      <c r="F37" s="171" t="s">
        <v>858</v>
      </c>
      <c r="G37" s="171" t="s">
        <v>859</v>
      </c>
      <c r="H37" s="219">
        <v>3</v>
      </c>
      <c r="I37" s="219" t="s">
        <v>21</v>
      </c>
      <c r="J37" s="322">
        <v>8.27</v>
      </c>
      <c r="K37" s="171" t="s">
        <v>790</v>
      </c>
      <c r="L37" s="171" t="s">
        <v>791</v>
      </c>
      <c r="M37" s="200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4">
        <f t="shared" si="1"/>
        <v>32</v>
      </c>
      <c r="B38" s="7">
        <v>2</v>
      </c>
      <c r="C38" s="7" t="s">
        <v>5</v>
      </c>
      <c r="D38" s="369">
        <v>147</v>
      </c>
      <c r="E38" s="7"/>
      <c r="F38" s="7" t="s">
        <v>860</v>
      </c>
      <c r="G38" s="7" t="s">
        <v>861</v>
      </c>
      <c r="H38" s="100">
        <v>2</v>
      </c>
      <c r="I38" s="100" t="s">
        <v>21</v>
      </c>
      <c r="J38" s="281">
        <v>8.27</v>
      </c>
      <c r="K38" s="7" t="s">
        <v>790</v>
      </c>
      <c r="L38" s="7" t="s">
        <v>791</v>
      </c>
      <c r="M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4">
        <f t="shared" si="1"/>
        <v>38</v>
      </c>
      <c r="B39" s="7">
        <v>2</v>
      </c>
      <c r="C39" s="7" t="s">
        <v>5</v>
      </c>
      <c r="D39" s="369">
        <v>146</v>
      </c>
      <c r="E39" s="8"/>
      <c r="F39" s="7" t="s">
        <v>241</v>
      </c>
      <c r="G39" s="7" t="s">
        <v>251</v>
      </c>
      <c r="H39" s="100">
        <v>3</v>
      </c>
      <c r="I39" s="100" t="s">
        <v>47</v>
      </c>
      <c r="J39" s="281">
        <v>5.23</v>
      </c>
      <c r="K39" s="7" t="s">
        <v>74</v>
      </c>
      <c r="L39" s="7" t="s">
        <v>51</v>
      </c>
      <c r="M39" s="1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4">
        <f t="shared" si="1"/>
        <v>38</v>
      </c>
      <c r="B40" s="7">
        <v>2</v>
      </c>
      <c r="C40" s="7" t="s">
        <v>5</v>
      </c>
      <c r="D40" s="369">
        <v>146</v>
      </c>
      <c r="E40" s="8"/>
      <c r="F40" s="7" t="s">
        <v>229</v>
      </c>
      <c r="G40" s="7" t="s">
        <v>252</v>
      </c>
      <c r="H40" s="100">
        <v>3</v>
      </c>
      <c r="I40" s="100" t="s">
        <v>47</v>
      </c>
      <c r="J40" s="281">
        <v>7.01</v>
      </c>
      <c r="K40" s="7" t="s">
        <v>58</v>
      </c>
      <c r="L40" s="7" t="s">
        <v>89</v>
      </c>
      <c r="M40" s="1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201">
        <f t="shared" si="1"/>
        <v>38</v>
      </c>
      <c r="B41" s="202">
        <v>2</v>
      </c>
      <c r="C41" s="202" t="s">
        <v>5</v>
      </c>
      <c r="D41" s="375">
        <v>146</v>
      </c>
      <c r="E41" s="221"/>
      <c r="F41" s="202" t="s">
        <v>230</v>
      </c>
      <c r="G41" s="202" t="s">
        <v>199</v>
      </c>
      <c r="H41" s="220">
        <v>2</v>
      </c>
      <c r="I41" s="220" t="s">
        <v>47</v>
      </c>
      <c r="J41" s="282">
        <v>9.11</v>
      </c>
      <c r="K41" s="202" t="s">
        <v>74</v>
      </c>
      <c r="L41" s="202" t="s">
        <v>51</v>
      </c>
      <c r="M41" s="20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f t="shared" si="1"/>
        <v>38</v>
      </c>
      <c r="B42" s="22">
        <v>2</v>
      </c>
      <c r="C42" s="22" t="s">
        <v>5</v>
      </c>
      <c r="D42" s="373">
        <v>146</v>
      </c>
      <c r="E42" s="22"/>
      <c r="F42" s="22" t="s">
        <v>862</v>
      </c>
      <c r="G42" s="22" t="s">
        <v>863</v>
      </c>
      <c r="H42" s="114">
        <v>3</v>
      </c>
      <c r="I42" s="114" t="s">
        <v>21</v>
      </c>
      <c r="J42" s="283">
        <v>7.22</v>
      </c>
      <c r="K42" s="22" t="s">
        <v>31</v>
      </c>
      <c r="L42" s="22" t="s">
        <v>32</v>
      </c>
      <c r="M42" s="2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4">
        <f t="shared" si="1"/>
        <v>38</v>
      </c>
      <c r="B43" s="7">
        <v>2</v>
      </c>
      <c r="C43" s="7" t="s">
        <v>5</v>
      </c>
      <c r="D43" s="369">
        <v>146</v>
      </c>
      <c r="E43" s="7"/>
      <c r="F43" s="7" t="s">
        <v>864</v>
      </c>
      <c r="G43" s="7" t="s">
        <v>865</v>
      </c>
      <c r="H43" s="100">
        <v>3</v>
      </c>
      <c r="I43" s="100" t="s">
        <v>21</v>
      </c>
      <c r="J43" s="281">
        <v>7.22</v>
      </c>
      <c r="K43" s="7" t="s">
        <v>31</v>
      </c>
      <c r="L43" s="7" t="s">
        <v>32</v>
      </c>
      <c r="M43" s="1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4">
        <f t="shared" si="1"/>
        <v>38</v>
      </c>
      <c r="B44" s="7">
        <v>2</v>
      </c>
      <c r="C44" s="7" t="s">
        <v>5</v>
      </c>
      <c r="D44" s="369">
        <v>146</v>
      </c>
      <c r="E44" s="7"/>
      <c r="F44" s="7" t="s">
        <v>866</v>
      </c>
      <c r="G44" s="7" t="s">
        <v>765</v>
      </c>
      <c r="H44" s="100">
        <v>3</v>
      </c>
      <c r="I44" s="100" t="s">
        <v>21</v>
      </c>
      <c r="J44" s="281">
        <v>7.22</v>
      </c>
      <c r="K44" s="7" t="s">
        <v>31</v>
      </c>
      <c r="L44" s="7" t="s">
        <v>32</v>
      </c>
      <c r="M44" s="1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14">
        <f t="shared" si="1"/>
        <v>38</v>
      </c>
      <c r="B45" s="7">
        <v>2</v>
      </c>
      <c r="C45" s="7" t="s">
        <v>5</v>
      </c>
      <c r="D45" s="369">
        <v>146</v>
      </c>
      <c r="E45" s="7"/>
      <c r="F45" s="7" t="s">
        <v>792</v>
      </c>
      <c r="G45" s="7" t="s">
        <v>793</v>
      </c>
      <c r="H45" s="100">
        <v>3</v>
      </c>
      <c r="I45" s="100" t="s">
        <v>21</v>
      </c>
      <c r="J45" s="281">
        <v>6.19</v>
      </c>
      <c r="K45" s="7" t="s">
        <v>768</v>
      </c>
      <c r="L45" s="7" t="s">
        <v>32</v>
      </c>
      <c r="M45" s="15" t="s">
        <v>824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186">
        <f t="shared" si="1"/>
        <v>38</v>
      </c>
      <c r="B46" s="187">
        <v>2</v>
      </c>
      <c r="C46" s="187" t="s">
        <v>5</v>
      </c>
      <c r="D46" s="370">
        <v>146</v>
      </c>
      <c r="E46" s="187"/>
      <c r="F46" s="187" t="s">
        <v>867</v>
      </c>
      <c r="G46" s="187" t="s">
        <v>868</v>
      </c>
      <c r="H46" s="218">
        <v>2</v>
      </c>
      <c r="I46" s="218" t="s">
        <v>21</v>
      </c>
      <c r="J46" s="341">
        <v>8.26</v>
      </c>
      <c r="K46" s="187" t="s">
        <v>33</v>
      </c>
      <c r="L46" s="187" t="s">
        <v>32</v>
      </c>
      <c r="M46" s="19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95">
        <f t="shared" si="1"/>
        <v>46</v>
      </c>
      <c r="B47" s="171">
        <v>2</v>
      </c>
      <c r="C47" s="171" t="s">
        <v>5</v>
      </c>
      <c r="D47" s="371">
        <v>145</v>
      </c>
      <c r="E47" s="222"/>
      <c r="F47" s="171" t="s">
        <v>242</v>
      </c>
      <c r="G47" s="171" t="s">
        <v>253</v>
      </c>
      <c r="H47" s="219">
        <v>2</v>
      </c>
      <c r="I47" s="219" t="s">
        <v>47</v>
      </c>
      <c r="J47" s="322">
        <v>5.02</v>
      </c>
      <c r="K47" s="171" t="s">
        <v>88</v>
      </c>
      <c r="L47" s="171" t="s">
        <v>89</v>
      </c>
      <c r="M47" s="200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4">
        <f t="shared" si="1"/>
        <v>46</v>
      </c>
      <c r="B48" s="7">
        <v>2</v>
      </c>
      <c r="C48" s="7" t="s">
        <v>5</v>
      </c>
      <c r="D48" s="369">
        <v>145</v>
      </c>
      <c r="E48" s="8"/>
      <c r="F48" s="7" t="s">
        <v>243</v>
      </c>
      <c r="G48" s="7" t="s">
        <v>254</v>
      </c>
      <c r="H48" s="100">
        <v>3</v>
      </c>
      <c r="I48" s="100" t="s">
        <v>47</v>
      </c>
      <c r="J48" s="281">
        <v>5.02</v>
      </c>
      <c r="K48" s="7" t="s">
        <v>88</v>
      </c>
      <c r="L48" s="7" t="s">
        <v>89</v>
      </c>
      <c r="M48" s="1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4">
        <f t="shared" si="1"/>
        <v>46</v>
      </c>
      <c r="B49" s="7">
        <v>2</v>
      </c>
      <c r="C49" s="7" t="s">
        <v>5</v>
      </c>
      <c r="D49" s="369">
        <v>145</v>
      </c>
      <c r="E49" s="7"/>
      <c r="F49" s="7" t="s">
        <v>244</v>
      </c>
      <c r="G49" s="7" t="s">
        <v>255</v>
      </c>
      <c r="H49" s="100">
        <v>3</v>
      </c>
      <c r="I49" s="100" t="s">
        <v>47</v>
      </c>
      <c r="J49" s="281">
        <v>8.04</v>
      </c>
      <c r="K49" s="7" t="s">
        <v>78</v>
      </c>
      <c r="L49" s="7" t="s">
        <v>32</v>
      </c>
      <c r="M49" s="1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4">
        <f t="shared" si="1"/>
        <v>46</v>
      </c>
      <c r="B50" s="7"/>
      <c r="C50" s="7" t="s">
        <v>5</v>
      </c>
      <c r="D50" s="369">
        <v>145</v>
      </c>
      <c r="E50" s="7"/>
      <c r="F50" s="7" t="s">
        <v>475</v>
      </c>
      <c r="G50" s="7" t="s">
        <v>396</v>
      </c>
      <c r="H50" s="100">
        <v>2</v>
      </c>
      <c r="I50" s="100" t="s">
        <v>339</v>
      </c>
      <c r="J50" s="281">
        <v>6.12</v>
      </c>
      <c r="K50" s="7" t="s">
        <v>402</v>
      </c>
      <c r="L50" s="7" t="s">
        <v>403</v>
      </c>
      <c r="M50" s="1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201">
        <f t="shared" si="1"/>
        <v>46</v>
      </c>
      <c r="B51" s="202"/>
      <c r="C51" s="202" t="s">
        <v>5</v>
      </c>
      <c r="D51" s="375">
        <v>145</v>
      </c>
      <c r="E51" s="202"/>
      <c r="F51" s="202" t="s">
        <v>476</v>
      </c>
      <c r="G51" s="202" t="s">
        <v>463</v>
      </c>
      <c r="H51" s="220">
        <v>2</v>
      </c>
      <c r="I51" s="220" t="s">
        <v>339</v>
      </c>
      <c r="J51" s="282">
        <v>6.06</v>
      </c>
      <c r="K51" s="202" t="s">
        <v>477</v>
      </c>
      <c r="L51" s="202" t="s">
        <v>344</v>
      </c>
      <c r="M51" s="209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21">
        <f t="shared" si="1"/>
        <v>46</v>
      </c>
      <c r="B52" s="22"/>
      <c r="C52" s="22" t="s">
        <v>5</v>
      </c>
      <c r="D52" s="373">
        <v>145</v>
      </c>
      <c r="E52" s="22"/>
      <c r="F52" s="22" t="s">
        <v>478</v>
      </c>
      <c r="G52" s="22" t="s">
        <v>370</v>
      </c>
      <c r="H52" s="114">
        <v>3</v>
      </c>
      <c r="I52" s="114" t="s">
        <v>339</v>
      </c>
      <c r="J52" s="283">
        <v>5.29</v>
      </c>
      <c r="K52" s="22" t="s">
        <v>479</v>
      </c>
      <c r="L52" s="22" t="s">
        <v>352</v>
      </c>
      <c r="M52" s="2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4">
        <f t="shared" si="1"/>
        <v>46</v>
      </c>
      <c r="B53" s="7"/>
      <c r="C53" s="7" t="s">
        <v>5</v>
      </c>
      <c r="D53" s="369">
        <v>145</v>
      </c>
      <c r="E53" s="7"/>
      <c r="F53" s="7" t="s">
        <v>480</v>
      </c>
      <c r="G53" s="7" t="s">
        <v>467</v>
      </c>
      <c r="H53" s="100">
        <v>3</v>
      </c>
      <c r="I53" s="100" t="s">
        <v>339</v>
      </c>
      <c r="J53" s="281">
        <v>6.06</v>
      </c>
      <c r="K53" s="7" t="s">
        <v>477</v>
      </c>
      <c r="L53" s="7" t="s">
        <v>344</v>
      </c>
      <c r="M53" s="1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14">
        <f t="shared" si="1"/>
        <v>46</v>
      </c>
      <c r="B54" s="7"/>
      <c r="C54" s="7" t="s">
        <v>5</v>
      </c>
      <c r="D54" s="369">
        <v>145</v>
      </c>
      <c r="E54" s="7"/>
      <c r="F54" s="7" t="s">
        <v>481</v>
      </c>
      <c r="G54" s="7" t="s">
        <v>482</v>
      </c>
      <c r="H54" s="100">
        <v>3</v>
      </c>
      <c r="I54" s="100" t="s">
        <v>339</v>
      </c>
      <c r="J54" s="281">
        <v>7.19</v>
      </c>
      <c r="K54" s="7" t="s">
        <v>483</v>
      </c>
      <c r="L54" s="7" t="s">
        <v>348</v>
      </c>
      <c r="M54" s="15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14">
        <f t="shared" si="1"/>
        <v>46</v>
      </c>
      <c r="B55" s="7"/>
      <c r="C55" s="7" t="s">
        <v>5</v>
      </c>
      <c r="D55" s="369">
        <v>145</v>
      </c>
      <c r="E55" s="7"/>
      <c r="F55" s="7" t="s">
        <v>484</v>
      </c>
      <c r="G55" s="7" t="s">
        <v>485</v>
      </c>
      <c r="H55" s="100">
        <v>2</v>
      </c>
      <c r="I55" s="100" t="s">
        <v>339</v>
      </c>
      <c r="J55" s="281">
        <v>8.07</v>
      </c>
      <c r="K55" s="7" t="s">
        <v>486</v>
      </c>
      <c r="L55" s="7" t="s">
        <v>403</v>
      </c>
      <c r="M55" s="15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186">
        <f t="shared" si="1"/>
        <v>46</v>
      </c>
      <c r="B56" s="187"/>
      <c r="C56" s="187" t="s">
        <v>5</v>
      </c>
      <c r="D56" s="370">
        <v>145</v>
      </c>
      <c r="E56" s="187"/>
      <c r="F56" s="187" t="s">
        <v>487</v>
      </c>
      <c r="G56" s="187" t="s">
        <v>383</v>
      </c>
      <c r="H56" s="218">
        <v>3</v>
      </c>
      <c r="I56" s="218" t="s">
        <v>339</v>
      </c>
      <c r="J56" s="341">
        <v>8.21</v>
      </c>
      <c r="K56" s="187" t="s">
        <v>355</v>
      </c>
      <c r="L56" s="187" t="s">
        <v>339</v>
      </c>
      <c r="M56" s="19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4.25">
      <c r="A57" s="195">
        <f t="shared" si="1"/>
        <v>46</v>
      </c>
      <c r="B57" s="171"/>
      <c r="C57" s="171" t="s">
        <v>5</v>
      </c>
      <c r="D57" s="371">
        <v>145</v>
      </c>
      <c r="E57" s="171"/>
      <c r="F57" s="171" t="s">
        <v>561</v>
      </c>
      <c r="G57" s="171" t="s">
        <v>955</v>
      </c>
      <c r="H57" s="219">
        <v>3</v>
      </c>
      <c r="I57" s="219" t="s">
        <v>20</v>
      </c>
      <c r="J57" s="322">
        <v>4.11</v>
      </c>
      <c r="K57" s="171" t="s">
        <v>716</v>
      </c>
      <c r="L57" s="171" t="s">
        <v>957</v>
      </c>
      <c r="M57" s="200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4.25">
      <c r="A58" s="14">
        <f t="shared" si="1"/>
        <v>46</v>
      </c>
      <c r="B58" s="7"/>
      <c r="C58" s="7" t="s">
        <v>5</v>
      </c>
      <c r="D58" s="369">
        <v>145</v>
      </c>
      <c r="E58" s="7"/>
      <c r="F58" s="7" t="s">
        <v>717</v>
      </c>
      <c r="G58" s="7" t="s">
        <v>980</v>
      </c>
      <c r="H58" s="100">
        <v>2</v>
      </c>
      <c r="I58" s="100" t="s">
        <v>20</v>
      </c>
      <c r="J58" s="281">
        <v>6.05</v>
      </c>
      <c r="K58" s="7" t="s">
        <v>718</v>
      </c>
      <c r="L58" s="7" t="s">
        <v>941</v>
      </c>
      <c r="M58" s="15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4.25">
      <c r="A59" s="14">
        <f t="shared" si="1"/>
        <v>46</v>
      </c>
      <c r="B59" s="7"/>
      <c r="C59" s="7" t="s">
        <v>5</v>
      </c>
      <c r="D59" s="369">
        <v>145</v>
      </c>
      <c r="E59" s="7"/>
      <c r="F59" s="7" t="s">
        <v>719</v>
      </c>
      <c r="G59" s="7" t="s">
        <v>949</v>
      </c>
      <c r="H59" s="100">
        <v>2</v>
      </c>
      <c r="I59" s="100" t="s">
        <v>20</v>
      </c>
      <c r="J59" s="281">
        <v>7.1</v>
      </c>
      <c r="K59" s="7" t="s">
        <v>528</v>
      </c>
      <c r="L59" s="7" t="s">
        <v>932</v>
      </c>
      <c r="M59" s="15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4.25">
      <c r="A60" s="14">
        <f t="shared" si="1"/>
        <v>46</v>
      </c>
      <c r="B60" s="7">
        <v>2</v>
      </c>
      <c r="C60" s="7" t="s">
        <v>5</v>
      </c>
      <c r="D60" s="369">
        <v>145</v>
      </c>
      <c r="E60" s="7"/>
      <c r="F60" s="7" t="s">
        <v>1047</v>
      </c>
      <c r="G60" s="7" t="s">
        <v>990</v>
      </c>
      <c r="H60" s="100">
        <v>3</v>
      </c>
      <c r="I60" s="100" t="s">
        <v>907</v>
      </c>
      <c r="J60" s="281">
        <v>7.11</v>
      </c>
      <c r="K60" s="7" t="s">
        <v>916</v>
      </c>
      <c r="L60" s="7" t="s">
        <v>16</v>
      </c>
      <c r="M60" s="15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14.25">
      <c r="A61" s="201">
        <f t="shared" si="1"/>
        <v>60</v>
      </c>
      <c r="B61" s="202"/>
      <c r="C61" s="202" t="s">
        <v>5</v>
      </c>
      <c r="D61" s="375">
        <v>141</v>
      </c>
      <c r="E61" s="202"/>
      <c r="F61" s="202" t="s">
        <v>720</v>
      </c>
      <c r="G61" s="202" t="s">
        <v>996</v>
      </c>
      <c r="H61" s="220">
        <v>3</v>
      </c>
      <c r="I61" s="220" t="s">
        <v>20</v>
      </c>
      <c r="J61" s="282">
        <v>7.11</v>
      </c>
      <c r="K61" s="202" t="s">
        <v>528</v>
      </c>
      <c r="L61" s="202" t="s">
        <v>932</v>
      </c>
      <c r="M61" s="209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14.25">
      <c r="A62" s="195">
        <f t="shared" si="1"/>
        <v>60</v>
      </c>
      <c r="B62" s="171"/>
      <c r="C62" s="171" t="s">
        <v>5</v>
      </c>
      <c r="D62" s="371">
        <v>141</v>
      </c>
      <c r="E62" s="171"/>
      <c r="F62" s="171" t="s">
        <v>721</v>
      </c>
      <c r="G62" s="171" t="s">
        <v>974</v>
      </c>
      <c r="H62" s="219">
        <v>3</v>
      </c>
      <c r="I62" s="219" t="s">
        <v>20</v>
      </c>
      <c r="J62" s="322">
        <v>7.11</v>
      </c>
      <c r="K62" s="171" t="s">
        <v>528</v>
      </c>
      <c r="L62" s="171" t="s">
        <v>932</v>
      </c>
      <c r="M62" s="200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14.25">
      <c r="A63" s="14">
        <f t="shared" si="1"/>
        <v>60</v>
      </c>
      <c r="B63" s="7"/>
      <c r="C63" s="7" t="s">
        <v>5</v>
      </c>
      <c r="D63" s="369">
        <v>141</v>
      </c>
      <c r="E63" s="7"/>
      <c r="F63" s="7" t="s">
        <v>595</v>
      </c>
      <c r="G63" s="7" t="s">
        <v>975</v>
      </c>
      <c r="H63" s="100">
        <v>3</v>
      </c>
      <c r="I63" s="100" t="s">
        <v>20</v>
      </c>
      <c r="J63" s="281">
        <v>7.22</v>
      </c>
      <c r="K63" s="7" t="s">
        <v>567</v>
      </c>
      <c r="L63" s="7" t="s">
        <v>935</v>
      </c>
      <c r="M63" s="15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14.25">
      <c r="A64" s="14">
        <f t="shared" si="1"/>
        <v>60</v>
      </c>
      <c r="B64" s="7"/>
      <c r="C64" s="7" t="s">
        <v>5</v>
      </c>
      <c r="D64" s="369">
        <v>141</v>
      </c>
      <c r="E64" s="7"/>
      <c r="F64" s="7" t="s">
        <v>722</v>
      </c>
      <c r="G64" s="7" t="s">
        <v>997</v>
      </c>
      <c r="H64" s="100">
        <v>2</v>
      </c>
      <c r="I64" s="100" t="s">
        <v>20</v>
      </c>
      <c r="J64" s="281">
        <v>10.16</v>
      </c>
      <c r="K64" s="7" t="s">
        <v>562</v>
      </c>
      <c r="L64" s="7" t="s">
        <v>999</v>
      </c>
      <c r="M64" s="15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14.25">
      <c r="A65" s="14">
        <f t="shared" si="1"/>
        <v>60</v>
      </c>
      <c r="B65" s="7"/>
      <c r="C65" s="7" t="s">
        <v>5</v>
      </c>
      <c r="D65" s="369">
        <v>141</v>
      </c>
      <c r="E65" s="7"/>
      <c r="F65" s="7" t="s">
        <v>723</v>
      </c>
      <c r="G65" s="7" t="s">
        <v>975</v>
      </c>
      <c r="H65" s="100">
        <v>2</v>
      </c>
      <c r="I65" s="100" t="s">
        <v>20</v>
      </c>
      <c r="J65" s="281">
        <v>10.16</v>
      </c>
      <c r="K65" s="7" t="s">
        <v>562</v>
      </c>
      <c r="L65" s="7" t="s">
        <v>999</v>
      </c>
      <c r="M65" s="15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14.25">
      <c r="A66" s="201">
        <f t="shared" si="1"/>
        <v>60</v>
      </c>
      <c r="B66" s="202"/>
      <c r="C66" s="202" t="s">
        <v>5</v>
      </c>
      <c r="D66" s="375">
        <v>141</v>
      </c>
      <c r="E66" s="202"/>
      <c r="F66" s="202" t="s">
        <v>724</v>
      </c>
      <c r="G66" s="202" t="s">
        <v>522</v>
      </c>
      <c r="H66" s="220">
        <v>2</v>
      </c>
      <c r="I66" s="220" t="s">
        <v>20</v>
      </c>
      <c r="J66" s="282">
        <v>10.16</v>
      </c>
      <c r="K66" s="202" t="s">
        <v>562</v>
      </c>
      <c r="L66" s="202" t="s">
        <v>999</v>
      </c>
      <c r="M66" s="209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ht="14.25">
      <c r="A67" s="21">
        <f t="shared" si="1"/>
        <v>66</v>
      </c>
      <c r="B67" s="22"/>
      <c r="C67" s="22" t="s">
        <v>5</v>
      </c>
      <c r="D67" s="373">
        <v>140</v>
      </c>
      <c r="E67" s="22"/>
      <c r="F67" s="22" t="s">
        <v>725</v>
      </c>
      <c r="G67" s="22" t="s">
        <v>974</v>
      </c>
      <c r="H67" s="114">
        <v>3</v>
      </c>
      <c r="I67" s="114" t="s">
        <v>20</v>
      </c>
      <c r="J67" s="283">
        <v>4.25</v>
      </c>
      <c r="K67" s="22" t="s">
        <v>726</v>
      </c>
      <c r="L67" s="22" t="s">
        <v>987</v>
      </c>
      <c r="M67" s="24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ht="14.25">
      <c r="A68" s="14">
        <f t="shared" si="1"/>
        <v>66</v>
      </c>
      <c r="B68" s="7"/>
      <c r="C68" s="7" t="s">
        <v>5</v>
      </c>
      <c r="D68" s="369">
        <v>140</v>
      </c>
      <c r="E68" s="7"/>
      <c r="F68" s="7" t="s">
        <v>727</v>
      </c>
      <c r="G68" s="7" t="s">
        <v>728</v>
      </c>
      <c r="H68" s="100">
        <v>3</v>
      </c>
      <c r="I68" s="100" t="s">
        <v>20</v>
      </c>
      <c r="J68" s="281">
        <v>5.09</v>
      </c>
      <c r="K68" s="7" t="s">
        <v>516</v>
      </c>
      <c r="L68" s="7" t="s">
        <v>938</v>
      </c>
      <c r="M68" s="15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ht="15" thickBot="1">
      <c r="A69" s="16">
        <f t="shared" si="1"/>
        <v>66</v>
      </c>
      <c r="B69" s="17"/>
      <c r="C69" s="17" t="s">
        <v>5</v>
      </c>
      <c r="D69" s="376">
        <v>140</v>
      </c>
      <c r="E69" s="17"/>
      <c r="F69" s="17" t="s">
        <v>729</v>
      </c>
      <c r="G69" s="17" t="s">
        <v>998</v>
      </c>
      <c r="H69" s="101">
        <v>2</v>
      </c>
      <c r="I69" s="101" t="s">
        <v>20</v>
      </c>
      <c r="J69" s="342">
        <v>6.26</v>
      </c>
      <c r="K69" s="17" t="s">
        <v>518</v>
      </c>
      <c r="L69" s="17" t="s">
        <v>932</v>
      </c>
      <c r="M69" s="18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4:256" s="1" customFormat="1" ht="14.25">
      <c r="D70" s="377"/>
      <c r="E70" s="4"/>
      <c r="H70" s="6"/>
      <c r="I70" s="6"/>
      <c r="J70" s="285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ht="15">
      <c r="J71" s="286"/>
    </row>
    <row r="72" ht="15">
      <c r="J72" s="286"/>
    </row>
    <row r="73" ht="15">
      <c r="J73" s="286"/>
    </row>
    <row r="74" ht="15">
      <c r="J74" s="286"/>
    </row>
    <row r="75" ht="15">
      <c r="J75" s="286"/>
    </row>
    <row r="76" ht="15">
      <c r="J76" s="286"/>
    </row>
    <row r="77" ht="15">
      <c r="J77" s="286"/>
    </row>
    <row r="78" ht="15">
      <c r="J78" s="286"/>
    </row>
    <row r="79" ht="15">
      <c r="J79" s="286"/>
    </row>
    <row r="80" ht="15">
      <c r="J80" s="286"/>
    </row>
    <row r="81" ht="15">
      <c r="J81" s="286"/>
    </row>
    <row r="82" ht="15">
      <c r="J82" s="286"/>
    </row>
    <row r="83" ht="15">
      <c r="J83" s="286"/>
    </row>
    <row r="84" ht="15">
      <c r="J84" s="286"/>
    </row>
    <row r="85" ht="15">
      <c r="J85" s="286"/>
    </row>
    <row r="86" ht="15">
      <c r="J86" s="286"/>
    </row>
    <row r="87" ht="15">
      <c r="J87" s="286"/>
    </row>
    <row r="88" ht="15">
      <c r="J88" s="286"/>
    </row>
    <row r="89" ht="15">
      <c r="J89" s="286"/>
    </row>
    <row r="90" ht="15">
      <c r="J90" s="286"/>
    </row>
    <row r="91" ht="15">
      <c r="J91" s="286"/>
    </row>
    <row r="92" ht="15">
      <c r="J92" s="286"/>
    </row>
    <row r="93" ht="15">
      <c r="J93" s="286"/>
    </row>
    <row r="94" ht="15">
      <c r="J94" s="286"/>
    </row>
    <row r="95" ht="15">
      <c r="J95" s="286"/>
    </row>
    <row r="96" ht="15">
      <c r="J96" s="286"/>
    </row>
    <row r="97" ht="15">
      <c r="J97" s="286"/>
    </row>
    <row r="98" ht="15">
      <c r="J98" s="286"/>
    </row>
    <row r="99" ht="15">
      <c r="J99" s="286"/>
    </row>
    <row r="100" ht="15">
      <c r="J100" s="286"/>
    </row>
    <row r="101" ht="15">
      <c r="J101" s="286"/>
    </row>
    <row r="102" ht="15">
      <c r="J102" s="286"/>
    </row>
    <row r="103" ht="15">
      <c r="J103" s="286"/>
    </row>
    <row r="104" ht="15">
      <c r="J104" s="286"/>
    </row>
    <row r="105" ht="15">
      <c r="J105" s="286"/>
    </row>
    <row r="106" ht="15">
      <c r="J106" s="286"/>
    </row>
    <row r="107" ht="15">
      <c r="J107" s="286"/>
    </row>
    <row r="108" ht="15">
      <c r="J108" s="286"/>
    </row>
    <row r="109" ht="15">
      <c r="J109" s="286"/>
    </row>
    <row r="110" ht="15">
      <c r="J110" s="286"/>
    </row>
    <row r="111" ht="15">
      <c r="J111" s="286"/>
    </row>
    <row r="112" ht="15">
      <c r="J112" s="286"/>
    </row>
    <row r="113" ht="15">
      <c r="J113" s="286"/>
    </row>
    <row r="114" ht="15">
      <c r="J114" s="286"/>
    </row>
    <row r="115" ht="15">
      <c r="J115" s="286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1">
      <selection activeCell="F15" sqref="F15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5.5546875" style="0" customWidth="1"/>
    <col min="4" max="4" width="7.88671875" style="378" customWidth="1"/>
    <col min="5" max="5" width="5.6640625" style="0" customWidth="1"/>
    <col min="6" max="6" width="10.88671875" style="0" customWidth="1"/>
    <col min="7" max="7" width="8.3359375" style="0" customWidth="1"/>
    <col min="8" max="8" width="4.88671875" style="102" customWidth="1"/>
    <col min="9" max="9" width="5.99609375" style="141" customWidth="1"/>
    <col min="10" max="10" width="6.77734375" style="107" customWidth="1"/>
    <col min="11" max="11" width="15.10546875" style="0" customWidth="1"/>
  </cols>
  <sheetData>
    <row r="1" spans="1:256" s="1" customFormat="1" ht="15" thickBot="1">
      <c r="A1" s="9" t="s">
        <v>0</v>
      </c>
      <c r="B1" s="10" t="s">
        <v>1</v>
      </c>
      <c r="C1" s="10" t="s">
        <v>2</v>
      </c>
      <c r="D1" s="366" t="s">
        <v>10</v>
      </c>
      <c r="E1" s="10" t="s">
        <v>22</v>
      </c>
      <c r="F1" s="10" t="s">
        <v>11</v>
      </c>
      <c r="G1" s="10" t="s">
        <v>23</v>
      </c>
      <c r="H1" s="98" t="s">
        <v>12</v>
      </c>
      <c r="I1" s="10" t="s">
        <v>13</v>
      </c>
      <c r="J1" s="20" t="s">
        <v>14</v>
      </c>
      <c r="K1" s="10" t="s">
        <v>24</v>
      </c>
      <c r="L1" s="10" t="s">
        <v>15</v>
      </c>
      <c r="M1" s="11" t="s">
        <v>19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2">
        <f aca="true" t="shared" si="0" ref="A2:A33">RANK(D2,$D$2:$D$66,0)</f>
        <v>1</v>
      </c>
      <c r="B2" s="13"/>
      <c r="C2" s="13" t="s">
        <v>8</v>
      </c>
      <c r="D2" s="379">
        <v>579</v>
      </c>
      <c r="E2" s="27">
        <v>1.1</v>
      </c>
      <c r="F2" s="28" t="s">
        <v>764</v>
      </c>
      <c r="G2" s="28" t="s">
        <v>765</v>
      </c>
      <c r="H2" s="29">
        <v>3</v>
      </c>
      <c r="I2" s="137" t="s">
        <v>21</v>
      </c>
      <c r="J2" s="26">
        <v>7.21</v>
      </c>
      <c r="K2" s="28" t="s">
        <v>31</v>
      </c>
      <c r="L2" s="28" t="s">
        <v>32</v>
      </c>
      <c r="M2" s="1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4">
        <f t="shared" si="0"/>
        <v>2</v>
      </c>
      <c r="B3" s="7">
        <v>2</v>
      </c>
      <c r="C3" s="7" t="s">
        <v>8</v>
      </c>
      <c r="D3" s="368">
        <v>555</v>
      </c>
      <c r="E3" s="35">
        <v>1.1</v>
      </c>
      <c r="F3" s="36" t="s">
        <v>91</v>
      </c>
      <c r="G3" s="36" t="s">
        <v>147</v>
      </c>
      <c r="H3" s="37">
        <v>2</v>
      </c>
      <c r="I3" s="138" t="s">
        <v>47</v>
      </c>
      <c r="J3" s="31">
        <v>8.21</v>
      </c>
      <c r="K3" s="36" t="s">
        <v>62</v>
      </c>
      <c r="L3" s="36" t="s">
        <v>162</v>
      </c>
      <c r="M3" s="1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4">
        <f t="shared" si="0"/>
        <v>3</v>
      </c>
      <c r="B4" s="7"/>
      <c r="C4" s="7" t="s">
        <v>8</v>
      </c>
      <c r="D4" s="368">
        <v>547</v>
      </c>
      <c r="E4" s="35">
        <v>1.1</v>
      </c>
      <c r="F4" s="36" t="s">
        <v>535</v>
      </c>
      <c r="G4" s="36" t="s">
        <v>950</v>
      </c>
      <c r="H4" s="37">
        <v>3</v>
      </c>
      <c r="I4" s="138" t="s">
        <v>20</v>
      </c>
      <c r="J4" s="55">
        <v>8.21</v>
      </c>
      <c r="K4" s="36" t="s">
        <v>62</v>
      </c>
      <c r="L4" s="36" t="s">
        <v>162</v>
      </c>
      <c r="M4" s="1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4">
        <f t="shared" si="0"/>
        <v>4</v>
      </c>
      <c r="B5" s="7"/>
      <c r="C5" s="7" t="s">
        <v>8</v>
      </c>
      <c r="D5" s="369">
        <v>546</v>
      </c>
      <c r="E5" s="7">
        <v>1.4</v>
      </c>
      <c r="F5" s="7" t="s">
        <v>970</v>
      </c>
      <c r="G5" s="7" t="s">
        <v>971</v>
      </c>
      <c r="H5" s="100">
        <v>3</v>
      </c>
      <c r="I5" s="138" t="s">
        <v>907</v>
      </c>
      <c r="J5" s="110">
        <v>10.01</v>
      </c>
      <c r="K5" s="7" t="s">
        <v>1004</v>
      </c>
      <c r="L5" s="7" t="s">
        <v>1005</v>
      </c>
      <c r="M5" s="1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186">
        <f t="shared" si="0"/>
        <v>5</v>
      </c>
      <c r="B6" s="187"/>
      <c r="C6" s="187" t="s">
        <v>8</v>
      </c>
      <c r="D6" s="374">
        <v>538</v>
      </c>
      <c r="E6" s="189">
        <v>1.9</v>
      </c>
      <c r="F6" s="190" t="s">
        <v>869</v>
      </c>
      <c r="G6" s="190" t="s">
        <v>765</v>
      </c>
      <c r="H6" s="191">
        <v>3</v>
      </c>
      <c r="I6" s="192" t="s">
        <v>21</v>
      </c>
      <c r="J6" s="188">
        <v>7.21</v>
      </c>
      <c r="K6" s="190" t="s">
        <v>31</v>
      </c>
      <c r="L6" s="190" t="s">
        <v>32</v>
      </c>
      <c r="M6" s="19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95">
        <f t="shared" si="0"/>
        <v>6</v>
      </c>
      <c r="B7" s="171"/>
      <c r="C7" s="171" t="s">
        <v>8</v>
      </c>
      <c r="D7" s="380">
        <v>537</v>
      </c>
      <c r="E7" s="196">
        <v>-0.6</v>
      </c>
      <c r="F7" s="197" t="s">
        <v>776</v>
      </c>
      <c r="G7" s="197" t="s">
        <v>777</v>
      </c>
      <c r="H7" s="198">
        <v>1</v>
      </c>
      <c r="I7" s="176" t="s">
        <v>21</v>
      </c>
      <c r="J7" s="172">
        <v>10.23</v>
      </c>
      <c r="K7" s="197" t="s">
        <v>29</v>
      </c>
      <c r="L7" s="197" t="s">
        <v>835</v>
      </c>
      <c r="M7" s="20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4">
        <f t="shared" si="0"/>
        <v>7</v>
      </c>
      <c r="B8" s="7"/>
      <c r="C8" s="7" t="s">
        <v>8</v>
      </c>
      <c r="D8" s="368">
        <v>534</v>
      </c>
      <c r="E8" s="35">
        <v>1.4</v>
      </c>
      <c r="F8" s="36" t="s">
        <v>556</v>
      </c>
      <c r="G8" s="36" t="s">
        <v>976</v>
      </c>
      <c r="H8" s="37">
        <v>3</v>
      </c>
      <c r="I8" s="138" t="s">
        <v>20</v>
      </c>
      <c r="J8" s="55">
        <v>5.15</v>
      </c>
      <c r="K8" s="36" t="s">
        <v>536</v>
      </c>
      <c r="L8" s="36" t="s">
        <v>934</v>
      </c>
      <c r="M8" s="1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4">
        <f t="shared" si="0"/>
        <v>8</v>
      </c>
      <c r="B9" s="7"/>
      <c r="C9" s="7" t="s">
        <v>8</v>
      </c>
      <c r="D9" s="368">
        <v>533</v>
      </c>
      <c r="E9" s="35">
        <v>1.6</v>
      </c>
      <c r="F9" s="36" t="s">
        <v>488</v>
      </c>
      <c r="G9" s="36" t="s">
        <v>489</v>
      </c>
      <c r="H9" s="37">
        <v>3</v>
      </c>
      <c r="I9" s="138" t="s">
        <v>339</v>
      </c>
      <c r="J9" s="55">
        <v>7.17</v>
      </c>
      <c r="K9" s="36" t="s">
        <v>386</v>
      </c>
      <c r="L9" s="36" t="s">
        <v>339</v>
      </c>
      <c r="M9" s="1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4">
        <f t="shared" si="0"/>
        <v>9</v>
      </c>
      <c r="B10" s="7"/>
      <c r="C10" s="7" t="s">
        <v>8</v>
      </c>
      <c r="D10" s="368">
        <v>532</v>
      </c>
      <c r="E10" s="35">
        <v>2</v>
      </c>
      <c r="F10" s="36" t="s">
        <v>870</v>
      </c>
      <c r="G10" s="36" t="s">
        <v>35</v>
      </c>
      <c r="H10" s="37">
        <v>3</v>
      </c>
      <c r="I10" s="138" t="s">
        <v>21</v>
      </c>
      <c r="J10" s="31">
        <v>7.21</v>
      </c>
      <c r="K10" s="36" t="s">
        <v>31</v>
      </c>
      <c r="L10" s="36" t="s">
        <v>32</v>
      </c>
      <c r="M10" s="1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201">
        <f t="shared" si="0"/>
        <v>10</v>
      </c>
      <c r="B11" s="202">
        <v>2</v>
      </c>
      <c r="C11" s="202" t="s">
        <v>8</v>
      </c>
      <c r="D11" s="372">
        <v>529</v>
      </c>
      <c r="E11" s="204">
        <v>2</v>
      </c>
      <c r="F11" s="205" t="s">
        <v>94</v>
      </c>
      <c r="G11" s="206" t="s">
        <v>179</v>
      </c>
      <c r="H11" s="207">
        <v>3</v>
      </c>
      <c r="I11" s="208" t="s">
        <v>47</v>
      </c>
      <c r="J11" s="243">
        <v>7.01</v>
      </c>
      <c r="K11" s="205" t="s">
        <v>54</v>
      </c>
      <c r="L11" s="206" t="s">
        <v>47</v>
      </c>
      <c r="M11" s="20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21">
        <f t="shared" si="0"/>
        <v>10</v>
      </c>
      <c r="B12" s="22"/>
      <c r="C12" s="22" t="s">
        <v>8</v>
      </c>
      <c r="D12" s="381">
        <v>529</v>
      </c>
      <c r="E12" s="47">
        <v>1.9</v>
      </c>
      <c r="F12" s="42" t="s">
        <v>730</v>
      </c>
      <c r="G12" s="42" t="s">
        <v>980</v>
      </c>
      <c r="H12" s="48">
        <v>3</v>
      </c>
      <c r="I12" s="140" t="s">
        <v>20</v>
      </c>
      <c r="J12" s="106">
        <v>5.08</v>
      </c>
      <c r="K12" s="42" t="s">
        <v>516</v>
      </c>
      <c r="L12" s="42" t="s">
        <v>938</v>
      </c>
      <c r="M12" s="2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4">
        <f t="shared" si="0"/>
        <v>12</v>
      </c>
      <c r="B13" s="7"/>
      <c r="C13" s="7" t="s">
        <v>8</v>
      </c>
      <c r="D13" s="368">
        <v>528</v>
      </c>
      <c r="E13" s="35">
        <v>-0.3</v>
      </c>
      <c r="F13" s="36" t="s">
        <v>378</v>
      </c>
      <c r="G13" s="36" t="s">
        <v>390</v>
      </c>
      <c r="H13" s="37">
        <v>3</v>
      </c>
      <c r="I13" s="138" t="s">
        <v>339</v>
      </c>
      <c r="J13" s="55">
        <v>7.17</v>
      </c>
      <c r="K13" s="36" t="s">
        <v>386</v>
      </c>
      <c r="L13" s="36" t="s">
        <v>339</v>
      </c>
      <c r="M13" s="1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4">
        <f t="shared" si="0"/>
        <v>13</v>
      </c>
      <c r="B14" s="7"/>
      <c r="C14" s="7" t="s">
        <v>8</v>
      </c>
      <c r="D14" s="369">
        <v>526</v>
      </c>
      <c r="E14" s="7">
        <v>-1.3</v>
      </c>
      <c r="F14" s="7" t="s">
        <v>1000</v>
      </c>
      <c r="G14" s="7" t="s">
        <v>105</v>
      </c>
      <c r="H14" s="100">
        <v>3</v>
      </c>
      <c r="I14" s="138" t="s">
        <v>907</v>
      </c>
      <c r="J14" s="110">
        <v>7.24</v>
      </c>
      <c r="K14" s="7" t="s">
        <v>905</v>
      </c>
      <c r="L14" s="7" t="s">
        <v>17</v>
      </c>
      <c r="M14" s="1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4">
        <f t="shared" si="0"/>
        <v>14</v>
      </c>
      <c r="B15" s="7"/>
      <c r="C15" s="7" t="s">
        <v>8</v>
      </c>
      <c r="D15" s="368">
        <v>520</v>
      </c>
      <c r="E15" s="35">
        <v>0.7</v>
      </c>
      <c r="F15" s="36" t="s">
        <v>490</v>
      </c>
      <c r="G15" s="36" t="s">
        <v>357</v>
      </c>
      <c r="H15" s="37">
        <v>3</v>
      </c>
      <c r="I15" s="138" t="s">
        <v>339</v>
      </c>
      <c r="J15" s="55">
        <v>7.17</v>
      </c>
      <c r="K15" s="36" t="s">
        <v>386</v>
      </c>
      <c r="L15" s="36" t="s">
        <v>339</v>
      </c>
      <c r="M15" s="1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186">
        <f t="shared" si="0"/>
        <v>14</v>
      </c>
      <c r="B16" s="187"/>
      <c r="C16" s="187" t="s">
        <v>8</v>
      </c>
      <c r="D16" s="374">
        <v>520</v>
      </c>
      <c r="E16" s="189">
        <v>0</v>
      </c>
      <c r="F16" s="190" t="s">
        <v>376</v>
      </c>
      <c r="G16" s="190" t="s">
        <v>377</v>
      </c>
      <c r="H16" s="191">
        <v>3</v>
      </c>
      <c r="I16" s="192" t="s">
        <v>339</v>
      </c>
      <c r="J16" s="193">
        <v>7.17</v>
      </c>
      <c r="K16" s="190" t="s">
        <v>386</v>
      </c>
      <c r="L16" s="190" t="s">
        <v>339</v>
      </c>
      <c r="M16" s="19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95">
        <f t="shared" si="0"/>
        <v>16</v>
      </c>
      <c r="B17" s="171">
        <v>2</v>
      </c>
      <c r="C17" s="171" t="s">
        <v>8</v>
      </c>
      <c r="D17" s="380">
        <v>519</v>
      </c>
      <c r="E17" s="210">
        <v>2</v>
      </c>
      <c r="F17" s="211" t="s">
        <v>97</v>
      </c>
      <c r="G17" s="211" t="s">
        <v>266</v>
      </c>
      <c r="H17" s="212">
        <v>3</v>
      </c>
      <c r="I17" s="176" t="s">
        <v>47</v>
      </c>
      <c r="J17" s="241">
        <v>6.12</v>
      </c>
      <c r="K17" s="211" t="s">
        <v>151</v>
      </c>
      <c r="L17" s="197" t="s">
        <v>67</v>
      </c>
      <c r="M17" s="20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4">
        <f t="shared" si="0"/>
        <v>17</v>
      </c>
      <c r="B18" s="7">
        <v>2</v>
      </c>
      <c r="C18" s="7" t="s">
        <v>8</v>
      </c>
      <c r="D18" s="368">
        <v>517</v>
      </c>
      <c r="E18" s="35">
        <v>0</v>
      </c>
      <c r="F18" s="36" t="s">
        <v>262</v>
      </c>
      <c r="G18" s="36" t="s">
        <v>224</v>
      </c>
      <c r="H18" s="37">
        <v>3</v>
      </c>
      <c r="I18" s="138" t="s">
        <v>47</v>
      </c>
      <c r="J18" s="31">
        <v>7.15</v>
      </c>
      <c r="K18" s="36" t="s">
        <v>64</v>
      </c>
      <c r="L18" s="36" t="s">
        <v>50</v>
      </c>
      <c r="M18" s="1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4">
        <f t="shared" si="0"/>
        <v>18</v>
      </c>
      <c r="B19" s="7"/>
      <c r="C19" s="7" t="s">
        <v>8</v>
      </c>
      <c r="D19" s="368">
        <v>514</v>
      </c>
      <c r="E19" s="35">
        <v>1.5</v>
      </c>
      <c r="F19" s="36" t="s">
        <v>871</v>
      </c>
      <c r="G19" s="36" t="s">
        <v>817</v>
      </c>
      <c r="H19" s="37">
        <v>2</v>
      </c>
      <c r="I19" s="138" t="s">
        <v>21</v>
      </c>
      <c r="J19" s="31">
        <v>7.21</v>
      </c>
      <c r="K19" s="36" t="s">
        <v>31</v>
      </c>
      <c r="L19" s="36" t="s">
        <v>32</v>
      </c>
      <c r="M19" s="1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4">
        <f t="shared" si="0"/>
        <v>19</v>
      </c>
      <c r="B20" s="7">
        <v>2</v>
      </c>
      <c r="C20" s="7" t="s">
        <v>8</v>
      </c>
      <c r="D20" s="368">
        <v>511</v>
      </c>
      <c r="E20" s="35">
        <v>-0.2</v>
      </c>
      <c r="F20" s="36" t="s">
        <v>96</v>
      </c>
      <c r="G20" s="36" t="s">
        <v>174</v>
      </c>
      <c r="H20" s="37">
        <v>3</v>
      </c>
      <c r="I20" s="138" t="s">
        <v>47</v>
      </c>
      <c r="J20" s="31">
        <v>6.13</v>
      </c>
      <c r="K20" s="36" t="s">
        <v>95</v>
      </c>
      <c r="L20" s="36" t="s">
        <v>89</v>
      </c>
      <c r="M20" s="1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201">
        <f t="shared" si="0"/>
        <v>19</v>
      </c>
      <c r="B21" s="202"/>
      <c r="C21" s="202" t="s">
        <v>8</v>
      </c>
      <c r="D21" s="372">
        <v>511</v>
      </c>
      <c r="E21" s="213">
        <v>1.2</v>
      </c>
      <c r="F21" s="206" t="s">
        <v>872</v>
      </c>
      <c r="G21" s="206" t="s">
        <v>819</v>
      </c>
      <c r="H21" s="214">
        <v>3</v>
      </c>
      <c r="I21" s="208" t="s">
        <v>21</v>
      </c>
      <c r="J21" s="203">
        <v>7.21</v>
      </c>
      <c r="K21" s="206" t="s">
        <v>31</v>
      </c>
      <c r="L21" s="206" t="s">
        <v>32</v>
      </c>
      <c r="M21" s="20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1">
        <f t="shared" si="0"/>
        <v>21</v>
      </c>
      <c r="B22" s="22"/>
      <c r="C22" s="22" t="s">
        <v>8</v>
      </c>
      <c r="D22" s="381">
        <v>509</v>
      </c>
      <c r="E22" s="47">
        <v>0.1</v>
      </c>
      <c r="F22" s="42" t="s">
        <v>491</v>
      </c>
      <c r="G22" s="42" t="s">
        <v>492</v>
      </c>
      <c r="H22" s="48">
        <v>2</v>
      </c>
      <c r="I22" s="140" t="s">
        <v>339</v>
      </c>
      <c r="J22" s="106">
        <v>6.06</v>
      </c>
      <c r="K22" s="42" t="s">
        <v>477</v>
      </c>
      <c r="L22" s="42" t="s">
        <v>344</v>
      </c>
      <c r="M22" s="2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4">
        <f t="shared" si="0"/>
        <v>22</v>
      </c>
      <c r="B23" s="7"/>
      <c r="C23" s="7" t="s">
        <v>8</v>
      </c>
      <c r="D23" s="368">
        <v>508</v>
      </c>
      <c r="E23" s="35">
        <v>1.7</v>
      </c>
      <c r="F23" s="36" t="s">
        <v>873</v>
      </c>
      <c r="G23" s="36" t="s">
        <v>799</v>
      </c>
      <c r="H23" s="37">
        <v>1</v>
      </c>
      <c r="I23" s="138" t="s">
        <v>21</v>
      </c>
      <c r="J23" s="31">
        <v>7.21</v>
      </c>
      <c r="K23" s="36" t="s">
        <v>31</v>
      </c>
      <c r="L23" s="36" t="s">
        <v>32</v>
      </c>
      <c r="M23" s="1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4">
        <f t="shared" si="0"/>
        <v>23</v>
      </c>
      <c r="B24" s="7"/>
      <c r="C24" s="7" t="s">
        <v>8</v>
      </c>
      <c r="D24" s="368">
        <v>507</v>
      </c>
      <c r="E24" s="35">
        <v>1.9</v>
      </c>
      <c r="F24" s="36" t="s">
        <v>547</v>
      </c>
      <c r="G24" s="36" t="s">
        <v>530</v>
      </c>
      <c r="H24" s="37">
        <v>3</v>
      </c>
      <c r="I24" s="138" t="s">
        <v>20</v>
      </c>
      <c r="J24" s="55">
        <v>9.05</v>
      </c>
      <c r="K24" s="36" t="s">
        <v>731</v>
      </c>
      <c r="L24" s="36" t="s">
        <v>987</v>
      </c>
      <c r="M24" s="1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4">
        <f t="shared" si="0"/>
        <v>24</v>
      </c>
      <c r="B25" s="7"/>
      <c r="C25" s="7" t="s">
        <v>8</v>
      </c>
      <c r="D25" s="368">
        <v>506</v>
      </c>
      <c r="E25" s="35">
        <v>1.3</v>
      </c>
      <c r="F25" s="36" t="s">
        <v>550</v>
      </c>
      <c r="G25" s="36" t="s">
        <v>530</v>
      </c>
      <c r="H25" s="37">
        <v>3</v>
      </c>
      <c r="I25" s="138" t="s">
        <v>20</v>
      </c>
      <c r="J25" s="55">
        <v>7.18</v>
      </c>
      <c r="K25" s="36" t="s">
        <v>511</v>
      </c>
      <c r="L25" s="36" t="s">
        <v>1009</v>
      </c>
      <c r="M25" s="1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186">
        <f t="shared" si="0"/>
        <v>25</v>
      </c>
      <c r="B26" s="187">
        <v>2</v>
      </c>
      <c r="C26" s="187" t="s">
        <v>8</v>
      </c>
      <c r="D26" s="374">
        <v>504</v>
      </c>
      <c r="E26" s="189">
        <v>1</v>
      </c>
      <c r="F26" s="190" t="s">
        <v>256</v>
      </c>
      <c r="G26" s="190" t="s">
        <v>223</v>
      </c>
      <c r="H26" s="191">
        <v>2</v>
      </c>
      <c r="I26" s="192" t="s">
        <v>47</v>
      </c>
      <c r="J26" s="188">
        <v>9.29</v>
      </c>
      <c r="K26" s="216" t="s">
        <v>87</v>
      </c>
      <c r="L26" s="217" t="s">
        <v>47</v>
      </c>
      <c r="M26" s="19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95">
        <f t="shared" si="0"/>
        <v>25</v>
      </c>
      <c r="B27" s="171"/>
      <c r="C27" s="171" t="s">
        <v>8</v>
      </c>
      <c r="D27" s="380">
        <v>504</v>
      </c>
      <c r="E27" s="196">
        <v>2</v>
      </c>
      <c r="F27" s="197" t="s">
        <v>349</v>
      </c>
      <c r="G27" s="197" t="s">
        <v>350</v>
      </c>
      <c r="H27" s="198">
        <v>1</v>
      </c>
      <c r="I27" s="176" t="s">
        <v>339</v>
      </c>
      <c r="J27" s="199">
        <v>5.03</v>
      </c>
      <c r="K27" s="197" t="s">
        <v>493</v>
      </c>
      <c r="L27" s="197" t="s">
        <v>348</v>
      </c>
      <c r="M27" s="20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4">
        <f t="shared" si="0"/>
        <v>27</v>
      </c>
      <c r="B28" s="7">
        <v>2</v>
      </c>
      <c r="C28" s="7" t="s">
        <v>8</v>
      </c>
      <c r="D28" s="368">
        <v>503</v>
      </c>
      <c r="E28" s="35">
        <v>1.9</v>
      </c>
      <c r="F28" s="36" t="s">
        <v>263</v>
      </c>
      <c r="G28" s="45" t="s">
        <v>178</v>
      </c>
      <c r="H28" s="37">
        <v>1</v>
      </c>
      <c r="I28" s="138" t="s">
        <v>47</v>
      </c>
      <c r="J28" s="31">
        <v>10.23</v>
      </c>
      <c r="K28" s="36" t="s">
        <v>76</v>
      </c>
      <c r="L28" s="36" t="s">
        <v>18</v>
      </c>
      <c r="M28" s="1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4">
        <f t="shared" si="0"/>
        <v>27</v>
      </c>
      <c r="B29" s="7"/>
      <c r="C29" s="7" t="s">
        <v>8</v>
      </c>
      <c r="D29" s="368">
        <v>503</v>
      </c>
      <c r="E29" s="35">
        <v>1.1</v>
      </c>
      <c r="F29" s="36" t="s">
        <v>494</v>
      </c>
      <c r="G29" s="36" t="s">
        <v>495</v>
      </c>
      <c r="H29" s="37">
        <v>2</v>
      </c>
      <c r="I29" s="138" t="s">
        <v>339</v>
      </c>
      <c r="J29" s="55">
        <v>7.17</v>
      </c>
      <c r="K29" s="36" t="s">
        <v>386</v>
      </c>
      <c r="L29" s="36" t="s">
        <v>339</v>
      </c>
      <c r="M29" s="1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4">
        <f t="shared" si="0"/>
        <v>29</v>
      </c>
      <c r="B30" s="7">
        <v>2</v>
      </c>
      <c r="C30" s="7" t="s">
        <v>8</v>
      </c>
      <c r="D30" s="368">
        <v>502</v>
      </c>
      <c r="E30" s="56">
        <v>-0.1</v>
      </c>
      <c r="F30" s="33" t="s">
        <v>264</v>
      </c>
      <c r="G30" s="36" t="s">
        <v>267</v>
      </c>
      <c r="H30" s="36">
        <v>3</v>
      </c>
      <c r="I30" s="138" t="s">
        <v>47</v>
      </c>
      <c r="J30" s="31">
        <v>7.27</v>
      </c>
      <c r="K30" s="36" t="s">
        <v>48</v>
      </c>
      <c r="L30" s="36" t="s">
        <v>51</v>
      </c>
      <c r="M30" s="1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201">
        <f t="shared" si="0"/>
        <v>29</v>
      </c>
      <c r="B31" s="202"/>
      <c r="C31" s="202" t="s">
        <v>8</v>
      </c>
      <c r="D31" s="372">
        <v>502</v>
      </c>
      <c r="E31" s="213">
        <v>1.3</v>
      </c>
      <c r="F31" s="206" t="s">
        <v>732</v>
      </c>
      <c r="G31" s="206" t="s">
        <v>977</v>
      </c>
      <c r="H31" s="214">
        <v>2</v>
      </c>
      <c r="I31" s="208" t="s">
        <v>20</v>
      </c>
      <c r="J31" s="215">
        <v>6.27</v>
      </c>
      <c r="K31" s="206" t="s">
        <v>518</v>
      </c>
      <c r="L31" s="206" t="s">
        <v>932</v>
      </c>
      <c r="M31" s="20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21">
        <f t="shared" si="0"/>
        <v>29</v>
      </c>
      <c r="B32" s="22"/>
      <c r="C32" s="22" t="s">
        <v>8</v>
      </c>
      <c r="D32" s="373">
        <v>502</v>
      </c>
      <c r="E32" s="22">
        <v>1.6</v>
      </c>
      <c r="F32" s="22" t="s">
        <v>983</v>
      </c>
      <c r="G32" s="22" t="s">
        <v>982</v>
      </c>
      <c r="H32" s="114">
        <v>3</v>
      </c>
      <c r="I32" s="140" t="s">
        <v>907</v>
      </c>
      <c r="J32" s="112">
        <v>7.1</v>
      </c>
      <c r="K32" s="22" t="s">
        <v>916</v>
      </c>
      <c r="L32" s="22" t="s">
        <v>16</v>
      </c>
      <c r="M32" s="2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14">
        <f t="shared" si="0"/>
        <v>32</v>
      </c>
      <c r="B33" s="7"/>
      <c r="C33" s="7" t="s">
        <v>8</v>
      </c>
      <c r="D33" s="368">
        <v>501</v>
      </c>
      <c r="E33" s="35">
        <v>-0.2</v>
      </c>
      <c r="F33" s="36" t="s">
        <v>557</v>
      </c>
      <c r="G33" s="36" t="s">
        <v>558</v>
      </c>
      <c r="H33" s="37">
        <v>2</v>
      </c>
      <c r="I33" s="138" t="s">
        <v>20</v>
      </c>
      <c r="J33" s="55">
        <v>10.14</v>
      </c>
      <c r="K33" s="36" t="s">
        <v>601</v>
      </c>
      <c r="L33" s="36" t="s">
        <v>1010</v>
      </c>
      <c r="M33" s="1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14">
        <f aca="true" t="shared" si="1" ref="A34:A66">RANK(D34,$D$2:$D$66,0)</f>
        <v>32</v>
      </c>
      <c r="B34" s="7"/>
      <c r="C34" s="7" t="s">
        <v>8</v>
      </c>
      <c r="D34" s="369">
        <v>501</v>
      </c>
      <c r="E34" s="7">
        <v>0.9</v>
      </c>
      <c r="F34" s="7" t="s">
        <v>967</v>
      </c>
      <c r="G34" s="7" t="s">
        <v>963</v>
      </c>
      <c r="H34" s="100">
        <v>3</v>
      </c>
      <c r="I34" s="138" t="s">
        <v>907</v>
      </c>
      <c r="J34" s="110">
        <v>7.1</v>
      </c>
      <c r="K34" s="7" t="s">
        <v>916</v>
      </c>
      <c r="L34" s="7" t="s">
        <v>16</v>
      </c>
      <c r="M34" s="1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14">
        <f t="shared" si="1"/>
        <v>34</v>
      </c>
      <c r="B35" s="7"/>
      <c r="C35" s="7" t="s">
        <v>8</v>
      </c>
      <c r="D35" s="368">
        <v>500</v>
      </c>
      <c r="E35" s="35">
        <v>2</v>
      </c>
      <c r="F35" s="36" t="s">
        <v>733</v>
      </c>
      <c r="G35" s="36" t="s">
        <v>930</v>
      </c>
      <c r="H35" s="37">
        <v>2</v>
      </c>
      <c r="I35" s="138" t="s">
        <v>20</v>
      </c>
      <c r="J35" s="55">
        <v>6.06</v>
      </c>
      <c r="K35" s="36" t="s">
        <v>551</v>
      </c>
      <c r="L35" s="36" t="s">
        <v>552</v>
      </c>
      <c r="M35" s="1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4.25">
      <c r="A36" s="186">
        <f t="shared" si="1"/>
        <v>35</v>
      </c>
      <c r="B36" s="187"/>
      <c r="C36" s="187" t="s">
        <v>8</v>
      </c>
      <c r="D36" s="374">
        <v>497</v>
      </c>
      <c r="E36" s="189">
        <v>0.1</v>
      </c>
      <c r="F36" s="190" t="s">
        <v>734</v>
      </c>
      <c r="G36" s="190" t="s">
        <v>992</v>
      </c>
      <c r="H36" s="191">
        <v>3</v>
      </c>
      <c r="I36" s="192" t="s">
        <v>20</v>
      </c>
      <c r="J36" s="193">
        <v>7.11</v>
      </c>
      <c r="K36" s="190" t="s">
        <v>528</v>
      </c>
      <c r="L36" s="190" t="s">
        <v>932</v>
      </c>
      <c r="M36" s="19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4.25">
      <c r="A37" s="195">
        <f t="shared" si="1"/>
        <v>36</v>
      </c>
      <c r="B37" s="171"/>
      <c r="C37" s="171" t="s">
        <v>8</v>
      </c>
      <c r="D37" s="380">
        <v>496</v>
      </c>
      <c r="E37" s="196">
        <v>0.4</v>
      </c>
      <c r="F37" s="197" t="s">
        <v>735</v>
      </c>
      <c r="G37" s="197" t="s">
        <v>522</v>
      </c>
      <c r="H37" s="198">
        <v>3</v>
      </c>
      <c r="I37" s="176" t="s">
        <v>20</v>
      </c>
      <c r="J37" s="199">
        <v>7.11</v>
      </c>
      <c r="K37" s="197" t="s">
        <v>528</v>
      </c>
      <c r="L37" s="197" t="s">
        <v>932</v>
      </c>
      <c r="M37" s="200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4.25">
      <c r="A38" s="14">
        <f t="shared" si="1"/>
        <v>36</v>
      </c>
      <c r="B38" s="7"/>
      <c r="C38" s="7" t="s">
        <v>8</v>
      </c>
      <c r="D38" s="369">
        <v>496</v>
      </c>
      <c r="E38" s="7">
        <v>1.5</v>
      </c>
      <c r="F38" s="7" t="s">
        <v>1001</v>
      </c>
      <c r="G38" s="7" t="s">
        <v>890</v>
      </c>
      <c r="H38" s="100">
        <v>3</v>
      </c>
      <c r="I38" s="138" t="s">
        <v>907</v>
      </c>
      <c r="J38" s="110">
        <v>7.24</v>
      </c>
      <c r="K38" s="7" t="s">
        <v>905</v>
      </c>
      <c r="L38" s="7" t="s">
        <v>17</v>
      </c>
      <c r="M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4.25">
      <c r="A39" s="14">
        <f t="shared" si="1"/>
        <v>38</v>
      </c>
      <c r="B39" s="7"/>
      <c r="C39" s="7" t="s">
        <v>8</v>
      </c>
      <c r="D39" s="368">
        <v>495</v>
      </c>
      <c r="E39" s="35">
        <v>0</v>
      </c>
      <c r="F39" s="36" t="s">
        <v>736</v>
      </c>
      <c r="G39" s="36" t="s">
        <v>974</v>
      </c>
      <c r="H39" s="37">
        <v>3</v>
      </c>
      <c r="I39" s="138" t="s">
        <v>20</v>
      </c>
      <c r="J39" s="55">
        <v>7.11</v>
      </c>
      <c r="K39" s="36" t="s">
        <v>528</v>
      </c>
      <c r="L39" s="36" t="s">
        <v>932</v>
      </c>
      <c r="M39" s="15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4.25">
      <c r="A40" s="14">
        <f t="shared" si="1"/>
        <v>38</v>
      </c>
      <c r="B40" s="7"/>
      <c r="C40" s="7" t="s">
        <v>8</v>
      </c>
      <c r="D40" s="368">
        <v>495</v>
      </c>
      <c r="E40" s="35">
        <v>-2</v>
      </c>
      <c r="F40" s="36" t="s">
        <v>737</v>
      </c>
      <c r="G40" s="36" t="s">
        <v>977</v>
      </c>
      <c r="H40" s="37">
        <v>2</v>
      </c>
      <c r="I40" s="138" t="s">
        <v>20</v>
      </c>
      <c r="J40" s="55">
        <v>10.16</v>
      </c>
      <c r="K40" s="36" t="s">
        <v>562</v>
      </c>
      <c r="L40" s="36" t="s">
        <v>999</v>
      </c>
      <c r="M40" s="1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4.25">
      <c r="A41" s="201">
        <f t="shared" si="1"/>
        <v>40</v>
      </c>
      <c r="B41" s="202">
        <v>2</v>
      </c>
      <c r="C41" s="202" t="s">
        <v>8</v>
      </c>
      <c r="D41" s="372">
        <v>493</v>
      </c>
      <c r="E41" s="213">
        <v>1.6</v>
      </c>
      <c r="F41" s="206" t="s">
        <v>257</v>
      </c>
      <c r="G41" s="206" t="s">
        <v>268</v>
      </c>
      <c r="H41" s="214">
        <v>3</v>
      </c>
      <c r="I41" s="208" t="s">
        <v>47</v>
      </c>
      <c r="J41" s="203">
        <v>7.01</v>
      </c>
      <c r="K41" s="206" t="s">
        <v>54</v>
      </c>
      <c r="L41" s="206" t="s">
        <v>47</v>
      </c>
      <c r="M41" s="20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4.25">
      <c r="A42" s="21">
        <f t="shared" si="1"/>
        <v>40</v>
      </c>
      <c r="B42" s="22"/>
      <c r="C42" s="22" t="s">
        <v>8</v>
      </c>
      <c r="D42" s="381">
        <v>493</v>
      </c>
      <c r="E42" s="47">
        <v>0.2</v>
      </c>
      <c r="F42" s="42" t="s">
        <v>738</v>
      </c>
      <c r="G42" s="42" t="s">
        <v>949</v>
      </c>
      <c r="H42" s="48">
        <v>2</v>
      </c>
      <c r="I42" s="140" t="s">
        <v>20</v>
      </c>
      <c r="J42" s="106">
        <v>10.16</v>
      </c>
      <c r="K42" s="42" t="s">
        <v>562</v>
      </c>
      <c r="L42" s="42" t="s">
        <v>999</v>
      </c>
      <c r="M42" s="2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4.25">
      <c r="A43" s="14">
        <f t="shared" si="1"/>
        <v>42</v>
      </c>
      <c r="B43" s="7">
        <v>2</v>
      </c>
      <c r="C43" s="7" t="s">
        <v>8</v>
      </c>
      <c r="D43" s="368">
        <v>492</v>
      </c>
      <c r="E43" s="35">
        <v>0.2</v>
      </c>
      <c r="F43" s="36" t="s">
        <v>258</v>
      </c>
      <c r="G43" s="36" t="s">
        <v>134</v>
      </c>
      <c r="H43" s="37">
        <v>3</v>
      </c>
      <c r="I43" s="138" t="s">
        <v>47</v>
      </c>
      <c r="J43" s="31">
        <v>7.27</v>
      </c>
      <c r="K43" s="36" t="s">
        <v>48</v>
      </c>
      <c r="L43" s="36" t="s">
        <v>51</v>
      </c>
      <c r="M43" s="1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4.25">
      <c r="A44" s="14">
        <f t="shared" si="1"/>
        <v>42</v>
      </c>
      <c r="B44" s="7"/>
      <c r="C44" s="7" t="s">
        <v>8</v>
      </c>
      <c r="D44" s="368">
        <v>492</v>
      </c>
      <c r="E44" s="35">
        <v>1.8</v>
      </c>
      <c r="F44" s="36" t="s">
        <v>595</v>
      </c>
      <c r="G44" s="36" t="s">
        <v>975</v>
      </c>
      <c r="H44" s="37">
        <v>3</v>
      </c>
      <c r="I44" s="138" t="s">
        <v>20</v>
      </c>
      <c r="J44" s="55">
        <v>5.28</v>
      </c>
      <c r="K44" s="36" t="s">
        <v>739</v>
      </c>
      <c r="L44" s="36" t="s">
        <v>1011</v>
      </c>
      <c r="M44" s="15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4.25">
      <c r="A45" s="14">
        <f t="shared" si="1"/>
        <v>42</v>
      </c>
      <c r="B45" s="7"/>
      <c r="C45" s="7" t="s">
        <v>8</v>
      </c>
      <c r="D45" s="368">
        <v>492</v>
      </c>
      <c r="E45" s="35">
        <v>1.5</v>
      </c>
      <c r="F45" s="36" t="s">
        <v>864</v>
      </c>
      <c r="G45" s="36" t="s">
        <v>865</v>
      </c>
      <c r="H45" s="37">
        <v>3</v>
      </c>
      <c r="I45" s="138" t="s">
        <v>21</v>
      </c>
      <c r="J45" s="31">
        <v>7.21</v>
      </c>
      <c r="K45" s="36" t="s">
        <v>31</v>
      </c>
      <c r="L45" s="36" t="s">
        <v>32</v>
      </c>
      <c r="M45" s="1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4.25">
      <c r="A46" s="186">
        <f t="shared" si="1"/>
        <v>42</v>
      </c>
      <c r="B46" s="187"/>
      <c r="C46" s="187" t="s">
        <v>8</v>
      </c>
      <c r="D46" s="370">
        <v>492</v>
      </c>
      <c r="E46" s="187">
        <v>1.2</v>
      </c>
      <c r="F46" s="187" t="s">
        <v>1002</v>
      </c>
      <c r="G46" s="187" t="s">
        <v>946</v>
      </c>
      <c r="H46" s="218">
        <v>1</v>
      </c>
      <c r="I46" s="192" t="s">
        <v>907</v>
      </c>
      <c r="J46" s="250">
        <v>9.1</v>
      </c>
      <c r="K46" s="187" t="s">
        <v>1006</v>
      </c>
      <c r="L46" s="187" t="s">
        <v>948</v>
      </c>
      <c r="M46" s="19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4.25">
      <c r="A47" s="195">
        <f t="shared" si="1"/>
        <v>46</v>
      </c>
      <c r="B47" s="171"/>
      <c r="C47" s="171" t="s">
        <v>8</v>
      </c>
      <c r="D47" s="380">
        <v>491</v>
      </c>
      <c r="E47" s="196">
        <v>0.1</v>
      </c>
      <c r="F47" s="197" t="s">
        <v>740</v>
      </c>
      <c r="G47" s="197" t="s">
        <v>1007</v>
      </c>
      <c r="H47" s="198">
        <v>3</v>
      </c>
      <c r="I47" s="176" t="s">
        <v>20</v>
      </c>
      <c r="J47" s="199">
        <v>6.26</v>
      </c>
      <c r="K47" s="197" t="s">
        <v>518</v>
      </c>
      <c r="L47" s="197" t="s">
        <v>932</v>
      </c>
      <c r="M47" s="200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4.25">
      <c r="A48" s="14">
        <f t="shared" si="1"/>
        <v>47</v>
      </c>
      <c r="B48" s="7"/>
      <c r="C48" s="7" t="s">
        <v>8</v>
      </c>
      <c r="D48" s="368">
        <v>490</v>
      </c>
      <c r="E48" s="35">
        <v>0.6</v>
      </c>
      <c r="F48" s="36" t="s">
        <v>741</v>
      </c>
      <c r="G48" s="36" t="s">
        <v>975</v>
      </c>
      <c r="H48" s="37">
        <v>2</v>
      </c>
      <c r="I48" s="138" t="s">
        <v>20</v>
      </c>
      <c r="J48" s="55">
        <v>9.26</v>
      </c>
      <c r="K48" s="36" t="s">
        <v>532</v>
      </c>
      <c r="L48" s="36" t="s">
        <v>936</v>
      </c>
      <c r="M48" s="1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4.25">
      <c r="A49" s="14">
        <f t="shared" si="1"/>
        <v>48</v>
      </c>
      <c r="B49" s="7"/>
      <c r="C49" s="7" t="s">
        <v>8</v>
      </c>
      <c r="D49" s="369">
        <v>488</v>
      </c>
      <c r="E49" s="7">
        <v>1.5</v>
      </c>
      <c r="F49" s="7" t="s">
        <v>1003</v>
      </c>
      <c r="G49" s="7" t="s">
        <v>990</v>
      </c>
      <c r="H49" s="100">
        <v>2</v>
      </c>
      <c r="I49" s="138" t="s">
        <v>907</v>
      </c>
      <c r="J49" s="110">
        <v>9.1</v>
      </c>
      <c r="K49" s="7" t="s">
        <v>1006</v>
      </c>
      <c r="L49" s="7" t="s">
        <v>948</v>
      </c>
      <c r="M49" s="1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4.25">
      <c r="A50" s="14">
        <f t="shared" si="1"/>
        <v>49</v>
      </c>
      <c r="B50" s="7">
        <v>2</v>
      </c>
      <c r="C50" s="7" t="s">
        <v>8</v>
      </c>
      <c r="D50" s="368">
        <v>487</v>
      </c>
      <c r="E50" s="35">
        <v>-0.1</v>
      </c>
      <c r="F50" s="36" t="s">
        <v>265</v>
      </c>
      <c r="G50" s="36" t="s">
        <v>254</v>
      </c>
      <c r="H50" s="37">
        <v>3</v>
      </c>
      <c r="I50" s="138" t="s">
        <v>47</v>
      </c>
      <c r="J50" s="31">
        <v>6.3</v>
      </c>
      <c r="K50" s="36" t="s">
        <v>58</v>
      </c>
      <c r="L50" s="36" t="s">
        <v>89</v>
      </c>
      <c r="M50" s="1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4.25">
      <c r="A51" s="201">
        <f t="shared" si="1"/>
        <v>49</v>
      </c>
      <c r="B51" s="202"/>
      <c r="C51" s="202" t="s">
        <v>8</v>
      </c>
      <c r="D51" s="372">
        <v>487</v>
      </c>
      <c r="E51" s="213">
        <v>0.7</v>
      </c>
      <c r="F51" s="206" t="s">
        <v>742</v>
      </c>
      <c r="G51" s="206" t="s">
        <v>950</v>
      </c>
      <c r="H51" s="214">
        <v>1</v>
      </c>
      <c r="I51" s="208" t="s">
        <v>20</v>
      </c>
      <c r="J51" s="215">
        <v>9.05</v>
      </c>
      <c r="K51" s="206" t="s">
        <v>743</v>
      </c>
      <c r="L51" s="206" t="s">
        <v>936</v>
      </c>
      <c r="M51" s="209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4.25">
      <c r="A52" s="21">
        <f t="shared" si="1"/>
        <v>49</v>
      </c>
      <c r="B52" s="22"/>
      <c r="C52" s="22" t="s">
        <v>8</v>
      </c>
      <c r="D52" s="381">
        <v>487</v>
      </c>
      <c r="E52" s="47">
        <v>0.1</v>
      </c>
      <c r="F52" s="42" t="s">
        <v>874</v>
      </c>
      <c r="G52" s="42" t="s">
        <v>875</v>
      </c>
      <c r="H52" s="48">
        <v>3</v>
      </c>
      <c r="I52" s="140" t="s">
        <v>21</v>
      </c>
      <c r="J52" s="40">
        <v>6.19</v>
      </c>
      <c r="K52" s="42" t="s">
        <v>768</v>
      </c>
      <c r="L52" s="42" t="s">
        <v>32</v>
      </c>
      <c r="M52" s="2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4.25">
      <c r="A53" s="14">
        <f t="shared" si="1"/>
        <v>49</v>
      </c>
      <c r="B53" s="7">
        <v>2</v>
      </c>
      <c r="C53" s="7" t="s">
        <v>8</v>
      </c>
      <c r="D53" s="368">
        <v>487</v>
      </c>
      <c r="E53" s="35">
        <v>0.8</v>
      </c>
      <c r="F53" s="36" t="s">
        <v>876</v>
      </c>
      <c r="G53" s="36" t="s">
        <v>793</v>
      </c>
      <c r="H53" s="37">
        <v>3</v>
      </c>
      <c r="I53" s="138" t="s">
        <v>21</v>
      </c>
      <c r="J53" s="31">
        <v>6.19</v>
      </c>
      <c r="K53" s="36" t="s">
        <v>768</v>
      </c>
      <c r="L53" s="36" t="s">
        <v>32</v>
      </c>
      <c r="M53" s="1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4.25">
      <c r="A54" s="14">
        <f t="shared" si="1"/>
        <v>53</v>
      </c>
      <c r="B54" s="7"/>
      <c r="C54" s="7" t="s">
        <v>8</v>
      </c>
      <c r="D54" s="368">
        <v>486</v>
      </c>
      <c r="E54" s="35">
        <v>0.6</v>
      </c>
      <c r="F54" s="36" t="s">
        <v>496</v>
      </c>
      <c r="G54" s="36" t="s">
        <v>497</v>
      </c>
      <c r="H54" s="37">
        <v>3</v>
      </c>
      <c r="I54" s="138" t="s">
        <v>339</v>
      </c>
      <c r="J54" s="55">
        <v>7.17</v>
      </c>
      <c r="K54" s="36" t="s">
        <v>386</v>
      </c>
      <c r="L54" s="36" t="s">
        <v>339</v>
      </c>
      <c r="M54" s="15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4.25">
      <c r="A55" s="14">
        <f t="shared" si="1"/>
        <v>53</v>
      </c>
      <c r="B55" s="7"/>
      <c r="C55" s="7" t="s">
        <v>8</v>
      </c>
      <c r="D55" s="368">
        <v>486</v>
      </c>
      <c r="E55" s="35">
        <v>2</v>
      </c>
      <c r="F55" s="36" t="s">
        <v>744</v>
      </c>
      <c r="G55" s="36" t="s">
        <v>974</v>
      </c>
      <c r="H55" s="37">
        <v>2</v>
      </c>
      <c r="I55" s="138" t="s">
        <v>20</v>
      </c>
      <c r="J55" s="55">
        <v>6.27</v>
      </c>
      <c r="K55" s="36" t="s">
        <v>518</v>
      </c>
      <c r="L55" s="36" t="s">
        <v>932</v>
      </c>
      <c r="M55" s="15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4.25">
      <c r="A56" s="186">
        <f t="shared" si="1"/>
        <v>55</v>
      </c>
      <c r="B56" s="187">
        <v>2</v>
      </c>
      <c r="C56" s="187" t="s">
        <v>8</v>
      </c>
      <c r="D56" s="374">
        <v>484</v>
      </c>
      <c r="E56" s="189">
        <v>1</v>
      </c>
      <c r="F56" s="190" t="s">
        <v>877</v>
      </c>
      <c r="G56" s="217" t="s">
        <v>35</v>
      </c>
      <c r="H56" s="191">
        <v>2</v>
      </c>
      <c r="I56" s="192" t="s">
        <v>21</v>
      </c>
      <c r="J56" s="188">
        <v>8.26</v>
      </c>
      <c r="K56" s="190" t="s">
        <v>33</v>
      </c>
      <c r="L56" s="190" t="s">
        <v>32</v>
      </c>
      <c r="M56" s="19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4.25">
      <c r="A57" s="195">
        <f t="shared" si="1"/>
        <v>55</v>
      </c>
      <c r="B57" s="171">
        <v>2</v>
      </c>
      <c r="C57" s="171" t="s">
        <v>8</v>
      </c>
      <c r="D57" s="371">
        <v>484</v>
      </c>
      <c r="E57" s="171">
        <v>-1.4</v>
      </c>
      <c r="F57" s="171" t="s">
        <v>878</v>
      </c>
      <c r="G57" s="171" t="s">
        <v>311</v>
      </c>
      <c r="H57" s="219">
        <v>2</v>
      </c>
      <c r="I57" s="176" t="s">
        <v>21</v>
      </c>
      <c r="J57" s="184">
        <v>5.02</v>
      </c>
      <c r="K57" s="171" t="s">
        <v>879</v>
      </c>
      <c r="L57" s="171" t="s">
        <v>767</v>
      </c>
      <c r="M57" s="200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4.25">
      <c r="A58" s="14">
        <f t="shared" si="1"/>
        <v>57</v>
      </c>
      <c r="B58" s="7"/>
      <c r="C58" s="7" t="s">
        <v>8</v>
      </c>
      <c r="D58" s="368">
        <v>483</v>
      </c>
      <c r="E58" s="35">
        <v>-0.6</v>
      </c>
      <c r="F58" s="36" t="s">
        <v>498</v>
      </c>
      <c r="G58" s="36" t="s">
        <v>469</v>
      </c>
      <c r="H58" s="37">
        <v>3</v>
      </c>
      <c r="I58" s="138" t="s">
        <v>339</v>
      </c>
      <c r="J58" s="55">
        <v>7.04</v>
      </c>
      <c r="K58" s="36" t="s">
        <v>343</v>
      </c>
      <c r="L58" s="36" t="s">
        <v>344</v>
      </c>
      <c r="M58" s="15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4.25">
      <c r="A59" s="14">
        <f t="shared" si="1"/>
        <v>58</v>
      </c>
      <c r="B59" s="7"/>
      <c r="C59" s="7" t="s">
        <v>8</v>
      </c>
      <c r="D59" s="368">
        <v>482</v>
      </c>
      <c r="E59" s="35">
        <v>0.6</v>
      </c>
      <c r="F59" s="36" t="s">
        <v>499</v>
      </c>
      <c r="G59" s="36" t="s">
        <v>342</v>
      </c>
      <c r="H59" s="37">
        <v>2</v>
      </c>
      <c r="I59" s="138" t="s">
        <v>339</v>
      </c>
      <c r="J59" s="55">
        <v>5.08</v>
      </c>
      <c r="K59" s="36" t="s">
        <v>368</v>
      </c>
      <c r="L59" s="36" t="s">
        <v>344</v>
      </c>
      <c r="M59" s="15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4.25">
      <c r="A60" s="14">
        <f t="shared" si="1"/>
        <v>58</v>
      </c>
      <c r="B60" s="7"/>
      <c r="C60" s="7" t="s">
        <v>8</v>
      </c>
      <c r="D60" s="368">
        <v>482</v>
      </c>
      <c r="E60" s="35">
        <v>-0.3</v>
      </c>
      <c r="F60" s="36" t="s">
        <v>373</v>
      </c>
      <c r="G60" s="36" t="s">
        <v>374</v>
      </c>
      <c r="H60" s="37">
        <v>3</v>
      </c>
      <c r="I60" s="138" t="s">
        <v>339</v>
      </c>
      <c r="J60" s="55">
        <v>10.09</v>
      </c>
      <c r="K60" s="36" t="s">
        <v>500</v>
      </c>
      <c r="L60" s="36" t="s">
        <v>438</v>
      </c>
      <c r="M60" s="15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14.25">
      <c r="A61" s="201">
        <f t="shared" si="1"/>
        <v>60</v>
      </c>
      <c r="B61" s="202">
        <v>2</v>
      </c>
      <c r="C61" s="202" t="s">
        <v>8</v>
      </c>
      <c r="D61" s="372">
        <v>481</v>
      </c>
      <c r="E61" s="213">
        <v>1.8</v>
      </c>
      <c r="F61" s="206" t="s">
        <v>259</v>
      </c>
      <c r="G61" s="206" t="s">
        <v>269</v>
      </c>
      <c r="H61" s="214">
        <v>3</v>
      </c>
      <c r="I61" s="208" t="s">
        <v>47</v>
      </c>
      <c r="J61" s="203">
        <v>7.01</v>
      </c>
      <c r="K61" s="206" t="s">
        <v>54</v>
      </c>
      <c r="L61" s="206" t="s">
        <v>47</v>
      </c>
      <c r="M61" s="209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14.25">
      <c r="A62" s="21">
        <f t="shared" si="1"/>
        <v>60</v>
      </c>
      <c r="B62" s="22">
        <v>2</v>
      </c>
      <c r="C62" s="22" t="s">
        <v>8</v>
      </c>
      <c r="D62" s="381">
        <v>481</v>
      </c>
      <c r="E62" s="47">
        <v>1.8</v>
      </c>
      <c r="F62" s="42" t="s">
        <v>260</v>
      </c>
      <c r="G62" s="42" t="s">
        <v>270</v>
      </c>
      <c r="H62" s="48">
        <v>1</v>
      </c>
      <c r="I62" s="140" t="s">
        <v>47</v>
      </c>
      <c r="J62" s="40">
        <v>9.19</v>
      </c>
      <c r="K62" s="42" t="s">
        <v>261</v>
      </c>
      <c r="L62" s="42" t="s">
        <v>51</v>
      </c>
      <c r="M62" s="2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14.25">
      <c r="A63" s="14">
        <f t="shared" si="1"/>
        <v>60</v>
      </c>
      <c r="B63" s="7"/>
      <c r="C63" s="7" t="s">
        <v>8</v>
      </c>
      <c r="D63" s="368">
        <v>481</v>
      </c>
      <c r="E63" s="35">
        <v>1.7</v>
      </c>
      <c r="F63" s="36" t="s">
        <v>745</v>
      </c>
      <c r="G63" s="36" t="s">
        <v>951</v>
      </c>
      <c r="H63" s="37">
        <v>3</v>
      </c>
      <c r="I63" s="138" t="s">
        <v>20</v>
      </c>
      <c r="J63" s="55">
        <v>5.15</v>
      </c>
      <c r="K63" s="36" t="s">
        <v>536</v>
      </c>
      <c r="L63" s="36" t="s">
        <v>934</v>
      </c>
      <c r="M63" s="15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14.25">
      <c r="A64" s="14">
        <f t="shared" si="1"/>
        <v>60</v>
      </c>
      <c r="B64" s="7"/>
      <c r="C64" s="7" t="s">
        <v>8</v>
      </c>
      <c r="D64" s="368">
        <v>481</v>
      </c>
      <c r="E64" s="35">
        <v>0</v>
      </c>
      <c r="F64" s="36" t="s">
        <v>746</v>
      </c>
      <c r="G64" s="36" t="s">
        <v>995</v>
      </c>
      <c r="H64" s="37">
        <v>2</v>
      </c>
      <c r="I64" s="138" t="s">
        <v>20</v>
      </c>
      <c r="J64" s="55">
        <v>6.27</v>
      </c>
      <c r="K64" s="36" t="s">
        <v>518</v>
      </c>
      <c r="L64" s="36" t="s">
        <v>932</v>
      </c>
      <c r="M64" s="15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14.25">
      <c r="A65" s="14">
        <f t="shared" si="1"/>
        <v>64</v>
      </c>
      <c r="B65" s="7"/>
      <c r="C65" s="7" t="s">
        <v>8</v>
      </c>
      <c r="D65" s="368">
        <v>480</v>
      </c>
      <c r="E65" s="35">
        <v>1</v>
      </c>
      <c r="F65" s="36" t="s">
        <v>747</v>
      </c>
      <c r="G65" s="36" t="s">
        <v>527</v>
      </c>
      <c r="H65" s="37">
        <v>3</v>
      </c>
      <c r="I65" s="138" t="s">
        <v>20</v>
      </c>
      <c r="J65" s="55">
        <v>5.08</v>
      </c>
      <c r="K65" s="36" t="s">
        <v>516</v>
      </c>
      <c r="L65" s="36" t="s">
        <v>938</v>
      </c>
      <c r="M65" s="15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15" thickBot="1">
      <c r="A66" s="16">
        <f t="shared" si="1"/>
        <v>64</v>
      </c>
      <c r="B66" s="17"/>
      <c r="C66" s="17" t="s">
        <v>8</v>
      </c>
      <c r="D66" s="382">
        <v>480</v>
      </c>
      <c r="E66" s="120">
        <v>-0.6</v>
      </c>
      <c r="F66" s="117" t="s">
        <v>748</v>
      </c>
      <c r="G66" s="117" t="s">
        <v>1008</v>
      </c>
      <c r="H66" s="121">
        <v>2</v>
      </c>
      <c r="I66" s="185" t="s">
        <v>20</v>
      </c>
      <c r="J66" s="119">
        <v>5.25</v>
      </c>
      <c r="K66" s="117" t="s">
        <v>749</v>
      </c>
      <c r="L66" s="117" t="s">
        <v>750</v>
      </c>
      <c r="M66" s="18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4:256" s="1" customFormat="1" ht="14.25">
      <c r="D67" s="377"/>
      <c r="E67" s="4"/>
      <c r="H67" s="6"/>
      <c r="I67" s="5"/>
      <c r="J67" s="105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1">
      <selection activeCell="J1" sqref="J1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10.3359375" style="0" customWidth="1"/>
    <col min="4" max="4" width="7.88671875" style="378" customWidth="1"/>
    <col min="5" max="5" width="0" style="0" hidden="1" customWidth="1"/>
    <col min="6" max="6" width="13.10546875" style="0" customWidth="1"/>
    <col min="7" max="7" width="8.3359375" style="0" customWidth="1"/>
    <col min="8" max="8" width="4.88671875" style="141" customWidth="1"/>
    <col min="9" max="9" width="5.99609375" style="141" customWidth="1"/>
    <col min="10" max="10" width="6.77734375" style="286" customWidth="1"/>
    <col min="11" max="11" width="15.10546875" style="0" customWidth="1"/>
  </cols>
  <sheetData>
    <row r="1" spans="1:256" s="1" customFormat="1" ht="15" thickBot="1">
      <c r="A1" s="152" t="s">
        <v>0</v>
      </c>
      <c r="B1" s="153" t="s">
        <v>1</v>
      </c>
      <c r="C1" s="153" t="s">
        <v>2</v>
      </c>
      <c r="D1" s="383" t="s">
        <v>10</v>
      </c>
      <c r="E1" s="153" t="s">
        <v>22</v>
      </c>
      <c r="F1" s="153" t="s">
        <v>11</v>
      </c>
      <c r="G1" s="153" t="s">
        <v>23</v>
      </c>
      <c r="H1" s="153" t="s">
        <v>12</v>
      </c>
      <c r="I1" s="153" t="s">
        <v>13</v>
      </c>
      <c r="J1" s="389" t="s">
        <v>14</v>
      </c>
      <c r="K1" s="153" t="s">
        <v>24</v>
      </c>
      <c r="L1" s="153" t="s">
        <v>15</v>
      </c>
      <c r="M1" s="154" t="s">
        <v>19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4.25">
      <c r="A2" s="155">
        <f aca="true" t="shared" si="0" ref="A2:A33">RANK(D2,$D$2:$D$33,0)</f>
        <v>1</v>
      </c>
      <c r="B2" s="13">
        <v>2</v>
      </c>
      <c r="C2" s="13" t="s">
        <v>25</v>
      </c>
      <c r="D2" s="379">
        <v>1317</v>
      </c>
      <c r="E2" s="27"/>
      <c r="F2" s="28" t="s">
        <v>276</v>
      </c>
      <c r="G2" s="28" t="s">
        <v>139</v>
      </c>
      <c r="H2" s="144">
        <v>3</v>
      </c>
      <c r="I2" s="137" t="s">
        <v>47</v>
      </c>
      <c r="J2" s="320">
        <v>6.3</v>
      </c>
      <c r="K2" s="28" t="s">
        <v>54</v>
      </c>
      <c r="L2" s="28" t="s">
        <v>47</v>
      </c>
      <c r="M2" s="15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157">
        <f t="shared" si="0"/>
        <v>2</v>
      </c>
      <c r="B3" s="7">
        <v>2</v>
      </c>
      <c r="C3" s="7" t="s">
        <v>25</v>
      </c>
      <c r="D3" s="368">
        <v>1200</v>
      </c>
      <c r="E3" s="53"/>
      <c r="F3" s="54" t="s">
        <v>271</v>
      </c>
      <c r="G3" s="54" t="s">
        <v>184</v>
      </c>
      <c r="H3" s="145">
        <v>3</v>
      </c>
      <c r="I3" s="138" t="s">
        <v>47</v>
      </c>
      <c r="J3" s="272">
        <v>7.01</v>
      </c>
      <c r="K3" s="36" t="s">
        <v>56</v>
      </c>
      <c r="L3" s="36" t="s">
        <v>51</v>
      </c>
      <c r="M3" s="15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4.25">
      <c r="A4" s="157">
        <f t="shared" si="0"/>
        <v>3</v>
      </c>
      <c r="B4" s="7"/>
      <c r="C4" s="7" t="s">
        <v>501</v>
      </c>
      <c r="D4" s="369">
        <v>1183</v>
      </c>
      <c r="E4" s="7"/>
      <c r="F4" s="7" t="s">
        <v>880</v>
      </c>
      <c r="G4" s="7" t="s">
        <v>34</v>
      </c>
      <c r="H4" s="136">
        <v>3</v>
      </c>
      <c r="I4" s="136" t="s">
        <v>21</v>
      </c>
      <c r="J4" s="281">
        <v>5.02</v>
      </c>
      <c r="K4" s="7" t="s">
        <v>879</v>
      </c>
      <c r="L4" s="7" t="s">
        <v>767</v>
      </c>
      <c r="M4" s="15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157">
        <f t="shared" si="0"/>
        <v>4</v>
      </c>
      <c r="B5" s="7"/>
      <c r="C5" s="7" t="s">
        <v>501</v>
      </c>
      <c r="D5" s="369">
        <v>1146</v>
      </c>
      <c r="E5" s="7"/>
      <c r="F5" s="7" t="s">
        <v>881</v>
      </c>
      <c r="G5" s="7" t="s">
        <v>875</v>
      </c>
      <c r="H5" s="136">
        <v>3</v>
      </c>
      <c r="I5" s="136" t="s">
        <v>21</v>
      </c>
      <c r="J5" s="281">
        <v>8.04</v>
      </c>
      <c r="K5" s="7" t="s">
        <v>803</v>
      </c>
      <c r="L5" s="7" t="s">
        <v>32</v>
      </c>
      <c r="M5" s="158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159">
        <f t="shared" si="0"/>
        <v>5</v>
      </c>
      <c r="B6" s="25">
        <v>2</v>
      </c>
      <c r="C6" s="25" t="s">
        <v>25</v>
      </c>
      <c r="D6" s="384">
        <v>1145</v>
      </c>
      <c r="E6" s="135"/>
      <c r="F6" s="52" t="s">
        <v>277</v>
      </c>
      <c r="G6" s="39" t="s">
        <v>200</v>
      </c>
      <c r="H6" s="146">
        <v>2</v>
      </c>
      <c r="I6" s="139" t="s">
        <v>47</v>
      </c>
      <c r="J6" s="390">
        <v>9.18</v>
      </c>
      <c r="K6" s="52" t="s">
        <v>66</v>
      </c>
      <c r="L6" s="39" t="s">
        <v>67</v>
      </c>
      <c r="M6" s="16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61">
        <f t="shared" si="0"/>
        <v>6</v>
      </c>
      <c r="B7" s="22"/>
      <c r="C7" s="22" t="s">
        <v>501</v>
      </c>
      <c r="D7" s="373">
        <v>1141</v>
      </c>
      <c r="E7" s="22"/>
      <c r="F7" s="22" t="s">
        <v>751</v>
      </c>
      <c r="G7" s="22" t="s">
        <v>522</v>
      </c>
      <c r="H7" s="147">
        <v>3</v>
      </c>
      <c r="I7" s="147" t="s">
        <v>20</v>
      </c>
      <c r="J7" s="283">
        <v>6.27</v>
      </c>
      <c r="K7" s="22" t="s">
        <v>518</v>
      </c>
      <c r="L7" s="22" t="s">
        <v>932</v>
      </c>
      <c r="M7" s="16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157">
        <f t="shared" si="0"/>
        <v>7</v>
      </c>
      <c r="B8" s="7">
        <v>2</v>
      </c>
      <c r="C8" s="7" t="s">
        <v>25</v>
      </c>
      <c r="D8" s="368">
        <v>1140</v>
      </c>
      <c r="E8" s="35"/>
      <c r="F8" s="36" t="s">
        <v>278</v>
      </c>
      <c r="G8" s="36" t="s">
        <v>179</v>
      </c>
      <c r="H8" s="148">
        <v>3</v>
      </c>
      <c r="I8" s="138" t="s">
        <v>47</v>
      </c>
      <c r="J8" s="272">
        <v>7.15</v>
      </c>
      <c r="K8" s="36" t="s">
        <v>64</v>
      </c>
      <c r="L8" s="36" t="s">
        <v>50</v>
      </c>
      <c r="M8" s="15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157">
        <f t="shared" si="0"/>
        <v>8</v>
      </c>
      <c r="B9" s="7">
        <v>2</v>
      </c>
      <c r="C9" s="7" t="s">
        <v>25</v>
      </c>
      <c r="D9" s="368">
        <v>1133</v>
      </c>
      <c r="E9" s="35"/>
      <c r="F9" s="36" t="s">
        <v>98</v>
      </c>
      <c r="G9" s="36" t="s">
        <v>281</v>
      </c>
      <c r="H9" s="148">
        <v>3</v>
      </c>
      <c r="I9" s="138" t="s">
        <v>47</v>
      </c>
      <c r="J9" s="272">
        <v>6.3</v>
      </c>
      <c r="K9" s="134" t="s">
        <v>54</v>
      </c>
      <c r="L9" s="33" t="s">
        <v>47</v>
      </c>
      <c r="M9" s="15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157">
        <f t="shared" si="0"/>
        <v>9</v>
      </c>
      <c r="B10" s="7">
        <v>2</v>
      </c>
      <c r="C10" s="7" t="s">
        <v>25</v>
      </c>
      <c r="D10" s="368">
        <v>1124</v>
      </c>
      <c r="E10" s="44"/>
      <c r="F10" s="45" t="s">
        <v>272</v>
      </c>
      <c r="G10" s="36" t="s">
        <v>134</v>
      </c>
      <c r="H10" s="149">
        <v>3</v>
      </c>
      <c r="I10" s="138" t="s">
        <v>47</v>
      </c>
      <c r="J10" s="279">
        <v>8.01</v>
      </c>
      <c r="K10" s="46" t="s">
        <v>118</v>
      </c>
      <c r="L10" s="45" t="s">
        <v>89</v>
      </c>
      <c r="M10" s="15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159">
        <f t="shared" si="0"/>
        <v>10</v>
      </c>
      <c r="B11" s="25"/>
      <c r="C11" s="25" t="s">
        <v>1012</v>
      </c>
      <c r="D11" s="385">
        <v>1121</v>
      </c>
      <c r="E11" s="25"/>
      <c r="F11" s="25" t="s">
        <v>1048</v>
      </c>
      <c r="G11" s="25" t="s">
        <v>959</v>
      </c>
      <c r="H11" s="150">
        <v>2</v>
      </c>
      <c r="I11" s="150" t="s">
        <v>907</v>
      </c>
      <c r="J11" s="391">
        <v>7.1</v>
      </c>
      <c r="K11" s="25" t="s">
        <v>916</v>
      </c>
      <c r="L11" s="25" t="s">
        <v>16</v>
      </c>
      <c r="M11" s="16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4.25">
      <c r="A12" s="161">
        <f t="shared" si="0"/>
        <v>11</v>
      </c>
      <c r="B12" s="22">
        <v>2</v>
      </c>
      <c r="C12" s="22" t="s">
        <v>25</v>
      </c>
      <c r="D12" s="381">
        <v>1118</v>
      </c>
      <c r="E12" s="47"/>
      <c r="F12" s="42" t="s">
        <v>327</v>
      </c>
      <c r="G12" s="42" t="s">
        <v>254</v>
      </c>
      <c r="H12" s="151">
        <v>2</v>
      </c>
      <c r="I12" s="140" t="s">
        <v>47</v>
      </c>
      <c r="J12" s="278">
        <v>8.28</v>
      </c>
      <c r="K12" s="42" t="s">
        <v>273</v>
      </c>
      <c r="L12" s="42" t="s">
        <v>50</v>
      </c>
      <c r="M12" s="16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4.25">
      <c r="A13" s="161">
        <f t="shared" si="0"/>
        <v>12</v>
      </c>
      <c r="B13" s="22"/>
      <c r="C13" s="22" t="s">
        <v>501</v>
      </c>
      <c r="D13" s="373">
        <v>1117</v>
      </c>
      <c r="E13" s="22"/>
      <c r="F13" s="22" t="s">
        <v>502</v>
      </c>
      <c r="G13" s="22" t="s">
        <v>385</v>
      </c>
      <c r="H13" s="147">
        <v>3</v>
      </c>
      <c r="I13" s="147" t="s">
        <v>339</v>
      </c>
      <c r="J13" s="283">
        <v>8.22</v>
      </c>
      <c r="K13" s="22" t="s">
        <v>355</v>
      </c>
      <c r="L13" s="22" t="s">
        <v>339</v>
      </c>
      <c r="M13" s="16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4.25">
      <c r="A14" s="161">
        <f t="shared" si="0"/>
        <v>13</v>
      </c>
      <c r="B14" s="22">
        <v>2</v>
      </c>
      <c r="C14" s="22" t="s">
        <v>25</v>
      </c>
      <c r="D14" s="381">
        <v>1116</v>
      </c>
      <c r="E14" s="47"/>
      <c r="F14" s="42" t="s">
        <v>274</v>
      </c>
      <c r="G14" s="42" t="s">
        <v>247</v>
      </c>
      <c r="H14" s="151">
        <v>3</v>
      </c>
      <c r="I14" s="140" t="s">
        <v>47</v>
      </c>
      <c r="J14" s="278">
        <v>5.03</v>
      </c>
      <c r="K14" s="42" t="s">
        <v>92</v>
      </c>
      <c r="L14" s="42" t="s">
        <v>93</v>
      </c>
      <c r="M14" s="16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161">
        <f t="shared" si="0"/>
        <v>14</v>
      </c>
      <c r="B15" s="22"/>
      <c r="C15" s="22" t="s">
        <v>501</v>
      </c>
      <c r="D15" s="373">
        <v>1112</v>
      </c>
      <c r="E15" s="22"/>
      <c r="F15" s="22" t="s">
        <v>752</v>
      </c>
      <c r="G15" s="22" t="s">
        <v>974</v>
      </c>
      <c r="H15" s="147">
        <v>3</v>
      </c>
      <c r="I15" s="147" t="s">
        <v>20</v>
      </c>
      <c r="J15" s="283">
        <v>7.1</v>
      </c>
      <c r="K15" s="22" t="s">
        <v>528</v>
      </c>
      <c r="L15" s="22" t="s">
        <v>932</v>
      </c>
      <c r="M15" s="16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167">
        <f t="shared" si="0"/>
        <v>15</v>
      </c>
      <c r="B16" s="93"/>
      <c r="C16" s="93" t="s">
        <v>501</v>
      </c>
      <c r="D16" s="386">
        <v>1110</v>
      </c>
      <c r="E16" s="93"/>
      <c r="F16" s="93" t="s">
        <v>882</v>
      </c>
      <c r="G16" s="93" t="s">
        <v>781</v>
      </c>
      <c r="H16" s="168">
        <v>3</v>
      </c>
      <c r="I16" s="168" t="s">
        <v>21</v>
      </c>
      <c r="J16" s="392">
        <v>5.15</v>
      </c>
      <c r="K16" s="93" t="s">
        <v>38</v>
      </c>
      <c r="L16" s="93" t="s">
        <v>772</v>
      </c>
      <c r="M16" s="16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70">
        <f t="shared" si="0"/>
        <v>16</v>
      </c>
      <c r="B17" s="171">
        <v>2</v>
      </c>
      <c r="C17" s="171" t="s">
        <v>25</v>
      </c>
      <c r="D17" s="380">
        <v>1104</v>
      </c>
      <c r="E17" s="173"/>
      <c r="F17" s="174" t="s">
        <v>275</v>
      </c>
      <c r="G17" s="174" t="s">
        <v>282</v>
      </c>
      <c r="H17" s="175">
        <v>3</v>
      </c>
      <c r="I17" s="176" t="s">
        <v>47</v>
      </c>
      <c r="J17" s="393">
        <v>7.26</v>
      </c>
      <c r="K17" s="177" t="s">
        <v>48</v>
      </c>
      <c r="L17" s="174" t="s">
        <v>51</v>
      </c>
      <c r="M17" s="17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161">
        <f t="shared" si="0"/>
        <v>16</v>
      </c>
      <c r="B18" s="22"/>
      <c r="C18" s="22" t="s">
        <v>501</v>
      </c>
      <c r="D18" s="373">
        <v>1104</v>
      </c>
      <c r="E18" s="22"/>
      <c r="F18" s="22" t="s">
        <v>883</v>
      </c>
      <c r="G18" s="22" t="s">
        <v>821</v>
      </c>
      <c r="H18" s="147">
        <v>3</v>
      </c>
      <c r="I18" s="147" t="s">
        <v>21</v>
      </c>
      <c r="J18" s="283">
        <v>7.22</v>
      </c>
      <c r="K18" s="22" t="s">
        <v>31</v>
      </c>
      <c r="L18" s="22" t="s">
        <v>32</v>
      </c>
      <c r="M18" s="16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4.25">
      <c r="A19" s="161">
        <f t="shared" si="0"/>
        <v>18</v>
      </c>
      <c r="B19" s="22">
        <v>2</v>
      </c>
      <c r="C19" s="22" t="s">
        <v>25</v>
      </c>
      <c r="D19" s="381">
        <v>1103</v>
      </c>
      <c r="E19" s="47"/>
      <c r="F19" s="42" t="s">
        <v>279</v>
      </c>
      <c r="G19" s="42" t="s">
        <v>283</v>
      </c>
      <c r="H19" s="151">
        <v>3</v>
      </c>
      <c r="I19" s="140" t="s">
        <v>47</v>
      </c>
      <c r="J19" s="278">
        <v>9.11</v>
      </c>
      <c r="K19" s="42" t="s">
        <v>74</v>
      </c>
      <c r="L19" s="42" t="s">
        <v>51</v>
      </c>
      <c r="M19" s="16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4.25">
      <c r="A20" s="161">
        <f t="shared" si="0"/>
        <v>19</v>
      </c>
      <c r="B20" s="22"/>
      <c r="C20" s="22" t="s">
        <v>501</v>
      </c>
      <c r="D20" s="373">
        <v>1096</v>
      </c>
      <c r="E20" s="22"/>
      <c r="F20" s="22" t="s">
        <v>884</v>
      </c>
      <c r="G20" s="22" t="s">
        <v>781</v>
      </c>
      <c r="H20" s="147">
        <v>3</v>
      </c>
      <c r="I20" s="147" t="s">
        <v>21</v>
      </c>
      <c r="J20" s="283">
        <v>7.03</v>
      </c>
      <c r="K20" s="22" t="s">
        <v>807</v>
      </c>
      <c r="L20" s="22" t="s">
        <v>772</v>
      </c>
      <c r="M20" s="16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179">
        <f t="shared" si="0"/>
        <v>20</v>
      </c>
      <c r="B21" s="180"/>
      <c r="C21" s="180" t="s">
        <v>501</v>
      </c>
      <c r="D21" s="387">
        <v>1090</v>
      </c>
      <c r="E21" s="180"/>
      <c r="F21" s="180" t="s">
        <v>753</v>
      </c>
      <c r="G21" s="180" t="s">
        <v>954</v>
      </c>
      <c r="H21" s="181">
        <v>3</v>
      </c>
      <c r="I21" s="181" t="s">
        <v>20</v>
      </c>
      <c r="J21" s="394">
        <v>5.2</v>
      </c>
      <c r="K21" s="180" t="s">
        <v>754</v>
      </c>
      <c r="L21" s="180" t="s">
        <v>1010</v>
      </c>
      <c r="M21" s="18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161">
        <f t="shared" si="0"/>
        <v>21</v>
      </c>
      <c r="B22" s="22"/>
      <c r="C22" s="22" t="s">
        <v>501</v>
      </c>
      <c r="D22" s="373">
        <v>1087</v>
      </c>
      <c r="E22" s="22"/>
      <c r="F22" s="22" t="s">
        <v>503</v>
      </c>
      <c r="G22" s="22" t="s">
        <v>504</v>
      </c>
      <c r="H22" s="147">
        <v>3</v>
      </c>
      <c r="I22" s="147" t="s">
        <v>339</v>
      </c>
      <c r="J22" s="283">
        <v>7.04</v>
      </c>
      <c r="K22" s="22" t="s">
        <v>343</v>
      </c>
      <c r="L22" s="22" t="s">
        <v>344</v>
      </c>
      <c r="M22" s="16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61">
        <f t="shared" si="0"/>
        <v>22</v>
      </c>
      <c r="B23" s="22"/>
      <c r="C23" s="22" t="s">
        <v>501</v>
      </c>
      <c r="D23" s="373">
        <v>1083</v>
      </c>
      <c r="E23" s="22"/>
      <c r="F23" s="22" t="s">
        <v>505</v>
      </c>
      <c r="G23" s="22" t="s">
        <v>338</v>
      </c>
      <c r="H23" s="147">
        <v>3</v>
      </c>
      <c r="I23" s="147" t="s">
        <v>339</v>
      </c>
      <c r="J23" s="283">
        <v>7.04</v>
      </c>
      <c r="K23" s="22" t="s">
        <v>343</v>
      </c>
      <c r="L23" s="22" t="s">
        <v>344</v>
      </c>
      <c r="M23" s="16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4.25">
      <c r="A24" s="161">
        <f t="shared" si="0"/>
        <v>23</v>
      </c>
      <c r="B24" s="22"/>
      <c r="C24" s="22" t="s">
        <v>501</v>
      </c>
      <c r="D24" s="373">
        <v>1078</v>
      </c>
      <c r="E24" s="22"/>
      <c r="F24" s="22" t="s">
        <v>885</v>
      </c>
      <c r="G24" s="22" t="s">
        <v>30</v>
      </c>
      <c r="H24" s="147">
        <v>3</v>
      </c>
      <c r="I24" s="147" t="s">
        <v>21</v>
      </c>
      <c r="J24" s="283">
        <v>7.03</v>
      </c>
      <c r="K24" s="22" t="s">
        <v>807</v>
      </c>
      <c r="L24" s="22" t="s">
        <v>772</v>
      </c>
      <c r="M24" s="16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4.25">
      <c r="A25" s="161">
        <f t="shared" si="0"/>
        <v>24</v>
      </c>
      <c r="B25" s="22"/>
      <c r="C25" s="22" t="s">
        <v>501</v>
      </c>
      <c r="D25" s="373">
        <v>1077</v>
      </c>
      <c r="E25" s="22"/>
      <c r="F25" s="22" t="s">
        <v>755</v>
      </c>
      <c r="G25" s="22" t="s">
        <v>522</v>
      </c>
      <c r="H25" s="147">
        <v>3</v>
      </c>
      <c r="I25" s="147" t="s">
        <v>20</v>
      </c>
      <c r="J25" s="283">
        <v>6.27</v>
      </c>
      <c r="K25" s="22" t="s">
        <v>518</v>
      </c>
      <c r="L25" s="22" t="s">
        <v>932</v>
      </c>
      <c r="M25" s="16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>
      <c r="A26" s="167">
        <f t="shared" si="0"/>
        <v>25</v>
      </c>
      <c r="B26" s="93">
        <v>2</v>
      </c>
      <c r="C26" s="93" t="s">
        <v>25</v>
      </c>
      <c r="D26" s="386">
        <v>1071</v>
      </c>
      <c r="E26" s="93"/>
      <c r="F26" s="93" t="s">
        <v>280</v>
      </c>
      <c r="G26" s="93" t="s">
        <v>284</v>
      </c>
      <c r="H26" s="168">
        <v>3</v>
      </c>
      <c r="I26" s="168" t="s">
        <v>47</v>
      </c>
      <c r="J26" s="392">
        <v>7.26</v>
      </c>
      <c r="K26" s="93" t="s">
        <v>48</v>
      </c>
      <c r="L26" s="93" t="s">
        <v>51</v>
      </c>
      <c r="M26" s="16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170">
        <f t="shared" si="0"/>
        <v>26</v>
      </c>
      <c r="B27" s="171"/>
      <c r="C27" s="171" t="s">
        <v>501</v>
      </c>
      <c r="D27" s="371">
        <v>1067</v>
      </c>
      <c r="E27" s="171"/>
      <c r="F27" s="171" t="s">
        <v>886</v>
      </c>
      <c r="G27" s="171" t="s">
        <v>762</v>
      </c>
      <c r="H27" s="183">
        <v>2</v>
      </c>
      <c r="I27" s="183" t="s">
        <v>21</v>
      </c>
      <c r="J27" s="322">
        <v>10.3</v>
      </c>
      <c r="K27" s="171" t="s">
        <v>771</v>
      </c>
      <c r="L27" s="171" t="s">
        <v>772</v>
      </c>
      <c r="M27" s="17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>
      <c r="A28" s="161">
        <f t="shared" si="0"/>
        <v>27</v>
      </c>
      <c r="B28" s="22"/>
      <c r="C28" s="22" t="s">
        <v>501</v>
      </c>
      <c r="D28" s="373">
        <v>1063</v>
      </c>
      <c r="E28" s="22"/>
      <c r="F28" s="22" t="s">
        <v>506</v>
      </c>
      <c r="G28" s="22" t="s">
        <v>507</v>
      </c>
      <c r="H28" s="147">
        <v>3</v>
      </c>
      <c r="I28" s="147" t="s">
        <v>339</v>
      </c>
      <c r="J28" s="283">
        <v>7.04</v>
      </c>
      <c r="K28" s="22" t="s">
        <v>343</v>
      </c>
      <c r="L28" s="22" t="s">
        <v>344</v>
      </c>
      <c r="M28" s="16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4.25">
      <c r="A29" s="161">
        <f t="shared" si="0"/>
        <v>28</v>
      </c>
      <c r="B29" s="22"/>
      <c r="C29" s="22" t="s">
        <v>501</v>
      </c>
      <c r="D29" s="373">
        <v>1050</v>
      </c>
      <c r="E29" s="22"/>
      <c r="F29" s="22" t="s">
        <v>756</v>
      </c>
      <c r="G29" s="22" t="s">
        <v>1013</v>
      </c>
      <c r="H29" s="147">
        <v>3</v>
      </c>
      <c r="I29" s="147" t="s">
        <v>20</v>
      </c>
      <c r="J29" s="283">
        <v>6.27</v>
      </c>
      <c r="K29" s="22" t="s">
        <v>518</v>
      </c>
      <c r="L29" s="22" t="s">
        <v>932</v>
      </c>
      <c r="M29" s="16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161">
        <f t="shared" si="0"/>
        <v>29</v>
      </c>
      <c r="B30" s="22"/>
      <c r="C30" s="22" t="s">
        <v>501</v>
      </c>
      <c r="D30" s="373">
        <v>1046</v>
      </c>
      <c r="E30" s="22"/>
      <c r="F30" s="22" t="s">
        <v>757</v>
      </c>
      <c r="G30" s="22" t="s">
        <v>597</v>
      </c>
      <c r="H30" s="147">
        <v>3</v>
      </c>
      <c r="I30" s="147" t="s">
        <v>20</v>
      </c>
      <c r="J30" s="283">
        <v>6.27</v>
      </c>
      <c r="K30" s="22" t="s">
        <v>518</v>
      </c>
      <c r="L30" s="22" t="s">
        <v>932</v>
      </c>
      <c r="M30" s="16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179">
        <f t="shared" si="0"/>
        <v>30</v>
      </c>
      <c r="B31" s="180"/>
      <c r="C31" s="180" t="s">
        <v>501</v>
      </c>
      <c r="D31" s="387">
        <v>1029</v>
      </c>
      <c r="E31" s="180"/>
      <c r="F31" s="180" t="s">
        <v>758</v>
      </c>
      <c r="G31" s="180" t="s">
        <v>1013</v>
      </c>
      <c r="H31" s="181">
        <v>3</v>
      </c>
      <c r="I31" s="181" t="s">
        <v>20</v>
      </c>
      <c r="J31" s="394">
        <v>5.15</v>
      </c>
      <c r="K31" s="180" t="s">
        <v>560</v>
      </c>
      <c r="L31" s="180" t="s">
        <v>987</v>
      </c>
      <c r="M31" s="18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161">
        <f t="shared" si="0"/>
        <v>31</v>
      </c>
      <c r="B32" s="22"/>
      <c r="C32" s="22" t="s">
        <v>501</v>
      </c>
      <c r="D32" s="373">
        <v>1023</v>
      </c>
      <c r="E32" s="22"/>
      <c r="F32" s="22" t="s">
        <v>759</v>
      </c>
      <c r="G32" s="22" t="s">
        <v>949</v>
      </c>
      <c r="H32" s="147">
        <v>2</v>
      </c>
      <c r="I32" s="147" t="s">
        <v>20</v>
      </c>
      <c r="J32" s="283">
        <v>10.16</v>
      </c>
      <c r="K32" s="22" t="s">
        <v>562</v>
      </c>
      <c r="L32" s="22" t="s">
        <v>999</v>
      </c>
      <c r="M32" s="16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5" thickBot="1">
      <c r="A33" s="163">
        <f t="shared" si="0"/>
        <v>32</v>
      </c>
      <c r="B33" s="164"/>
      <c r="C33" s="164" t="s">
        <v>501</v>
      </c>
      <c r="D33" s="388">
        <v>1010</v>
      </c>
      <c r="E33" s="164"/>
      <c r="F33" s="164" t="s">
        <v>760</v>
      </c>
      <c r="G33" s="164" t="s">
        <v>1014</v>
      </c>
      <c r="H33" s="165">
        <v>3</v>
      </c>
      <c r="I33" s="165" t="s">
        <v>20</v>
      </c>
      <c r="J33" s="395">
        <v>6.27</v>
      </c>
      <c r="K33" s="164" t="s">
        <v>518</v>
      </c>
      <c r="L33" s="164" t="s">
        <v>932</v>
      </c>
      <c r="M33" s="16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4:256" s="1" customFormat="1" ht="14.25">
      <c r="D34" s="377"/>
      <c r="E34" s="4"/>
      <c r="H34" s="5"/>
      <c r="I34" s="5"/>
      <c r="J34" s="28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新谷　豊</cp:lastModifiedBy>
  <cp:lastPrinted>2003-12-13T03:15:35Z</cp:lastPrinted>
  <dcterms:created xsi:type="dcterms:W3CDTF">2002-12-11T12:30:33Z</dcterms:created>
  <dcterms:modified xsi:type="dcterms:W3CDTF">2011-02-15T01:17:28Z</dcterms:modified>
  <cp:category/>
  <cp:version/>
  <cp:contentType/>
  <cp:contentStatus/>
</cp:coreProperties>
</file>