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1"/>
  </bookViews>
  <sheets>
    <sheet name="男子四種" sheetId="1" r:id="rId1"/>
    <sheet name="女子四種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<sst xmlns="http://schemas.openxmlformats.org/spreadsheetml/2006/main" count="723" uniqueCount="309">
  <si>
    <t>ﾗﾝｸ</t>
  </si>
  <si>
    <t>性別</t>
  </si>
  <si>
    <t>種目</t>
  </si>
  <si>
    <t>記録</t>
  </si>
  <si>
    <t>氏名</t>
  </si>
  <si>
    <t>学年</t>
  </si>
  <si>
    <t>県名</t>
  </si>
  <si>
    <t>砲丸投</t>
  </si>
  <si>
    <t>走高跳</t>
  </si>
  <si>
    <t>400m</t>
  </si>
  <si>
    <t>100mH</t>
  </si>
  <si>
    <t>期日</t>
  </si>
  <si>
    <t>場所</t>
  </si>
  <si>
    <t>福井</t>
  </si>
  <si>
    <t>備考</t>
  </si>
  <si>
    <t>学校名</t>
  </si>
  <si>
    <t>風速</t>
  </si>
  <si>
    <t>大会名</t>
  </si>
  <si>
    <t>四種</t>
  </si>
  <si>
    <t>110mH</t>
  </si>
  <si>
    <t>永谷飛弥基</t>
  </si>
  <si>
    <t>気比</t>
  </si>
  <si>
    <t>福井</t>
  </si>
  <si>
    <t>6.19</t>
  </si>
  <si>
    <t>県中春季</t>
  </si>
  <si>
    <t>宮本　　駿</t>
  </si>
  <si>
    <t>中央</t>
  </si>
  <si>
    <t>山中　拓也</t>
  </si>
  <si>
    <t>三方</t>
  </si>
  <si>
    <t>7.21</t>
  </si>
  <si>
    <t>通信陸上</t>
  </si>
  <si>
    <t>野末　啓人</t>
  </si>
  <si>
    <t>明倫</t>
  </si>
  <si>
    <t>8.04</t>
  </si>
  <si>
    <t>北信越中学</t>
  </si>
  <si>
    <t>角野健太郎</t>
  </si>
  <si>
    <t>松陵</t>
  </si>
  <si>
    <t>5.08</t>
  </si>
  <si>
    <t>県選手権</t>
  </si>
  <si>
    <t>冬木　駿也</t>
  </si>
  <si>
    <t>嶋津　忠樹</t>
  </si>
  <si>
    <t>根尾奈津子</t>
  </si>
  <si>
    <t>髙嶋　理美</t>
  </si>
  <si>
    <t>松木　千明</t>
  </si>
  <si>
    <t>和田美結子</t>
  </si>
  <si>
    <t>渡邉　佑衣</t>
  </si>
  <si>
    <t>春江</t>
  </si>
  <si>
    <t>7.03</t>
  </si>
  <si>
    <t>敦賀陸上</t>
  </si>
  <si>
    <t>敦賀</t>
  </si>
  <si>
    <t>羽鳥　　遥</t>
  </si>
  <si>
    <t>野路　夏生</t>
  </si>
  <si>
    <t>丸岡</t>
  </si>
  <si>
    <t>稲田　彩乃</t>
  </si>
  <si>
    <t>坂井</t>
  </si>
  <si>
    <t>14"85</t>
  </si>
  <si>
    <t>15"54</t>
  </si>
  <si>
    <t>17"50</t>
  </si>
  <si>
    <t>15"88</t>
  </si>
  <si>
    <t>18"68</t>
  </si>
  <si>
    <t>15"21</t>
  </si>
  <si>
    <t>16"26</t>
  </si>
  <si>
    <t>16"25</t>
  </si>
  <si>
    <t>16"93</t>
  </si>
  <si>
    <t>16"03</t>
  </si>
  <si>
    <t>15"35</t>
  </si>
  <si>
    <t>17"39</t>
  </si>
  <si>
    <t>16"51</t>
  </si>
  <si>
    <t>16"77</t>
  </si>
  <si>
    <t>16"14</t>
  </si>
  <si>
    <t>10m28</t>
  </si>
  <si>
    <t>12m37</t>
  </si>
  <si>
    <t>11m78</t>
  </si>
  <si>
    <t>11m03</t>
  </si>
  <si>
    <t>7m39</t>
  </si>
  <si>
    <t>7m50</t>
  </si>
  <si>
    <t>9m28</t>
  </si>
  <si>
    <t>1m51</t>
  </si>
  <si>
    <t>1m35</t>
  </si>
  <si>
    <t>1m41</t>
  </si>
  <si>
    <t>1m54</t>
  </si>
  <si>
    <t>1m40</t>
  </si>
  <si>
    <t>1m26</t>
  </si>
  <si>
    <t>1m45</t>
  </si>
  <si>
    <t>1m60</t>
  </si>
  <si>
    <t>1m69</t>
  </si>
  <si>
    <t>1m55</t>
  </si>
  <si>
    <t>1m65</t>
  </si>
  <si>
    <t>1m81</t>
  </si>
  <si>
    <t>8m65</t>
  </si>
  <si>
    <t>10m22</t>
  </si>
  <si>
    <t>7m93</t>
  </si>
  <si>
    <t>8m67</t>
  </si>
  <si>
    <t>9m00</t>
  </si>
  <si>
    <t>7m80</t>
  </si>
  <si>
    <t>8m46</t>
  </si>
  <si>
    <t>8m15</t>
  </si>
  <si>
    <t>本間健太郎</t>
  </si>
  <si>
    <t>本丸</t>
  </si>
  <si>
    <t>新潟</t>
  </si>
  <si>
    <t>全日中</t>
  </si>
  <si>
    <t>鳥取</t>
  </si>
  <si>
    <t>平尾　大也</t>
  </si>
  <si>
    <t>東北</t>
  </si>
  <si>
    <t>田渕　拓哉</t>
  </si>
  <si>
    <t>湯之谷</t>
  </si>
  <si>
    <t>柏崎</t>
  </si>
  <si>
    <t>伊藤　淳貴</t>
  </si>
  <si>
    <t>佐渡南</t>
  </si>
  <si>
    <t>冨士田 ｹｱﾘｰ 大夢</t>
  </si>
  <si>
    <t>城北</t>
  </si>
  <si>
    <t>上越合同新人</t>
  </si>
  <si>
    <t>上越</t>
  </si>
  <si>
    <t>山﨑　朗生</t>
  </si>
  <si>
    <t>横越</t>
  </si>
  <si>
    <t>関屋</t>
  </si>
  <si>
    <t>県総体</t>
  </si>
  <si>
    <t>長岡</t>
  </si>
  <si>
    <t>栗原　健太</t>
  </si>
  <si>
    <t>新津第二</t>
  </si>
  <si>
    <t>川瀬　隆迪</t>
  </si>
  <si>
    <t>春日</t>
  </si>
  <si>
    <t>上越地区</t>
  </si>
  <si>
    <t>佐藤　哲郎</t>
  </si>
  <si>
    <t>木崎</t>
  </si>
  <si>
    <t>早福　由晴</t>
  </si>
  <si>
    <t>新潟市体育西</t>
  </si>
  <si>
    <t>新潟</t>
  </si>
  <si>
    <t>櫻井　優樹</t>
  </si>
  <si>
    <t>亀田</t>
  </si>
  <si>
    <t>風間　　淳</t>
  </si>
  <si>
    <t>新潟地区</t>
  </si>
  <si>
    <t>三澤駿之介</t>
  </si>
  <si>
    <t>白新</t>
  </si>
  <si>
    <t>千羽　紘喜</t>
  </si>
  <si>
    <t>下山</t>
  </si>
  <si>
    <t>結城　丈明</t>
  </si>
  <si>
    <t>舟栄</t>
  </si>
  <si>
    <t>田中　紀行</t>
  </si>
  <si>
    <t>越路</t>
  </si>
  <si>
    <t>滝沢　捷也</t>
  </si>
  <si>
    <t>大島</t>
  </si>
  <si>
    <t>生越　大河　</t>
  </si>
  <si>
    <t>十日町</t>
  </si>
  <si>
    <t>十日町中魚</t>
  </si>
  <si>
    <t>石井　日向</t>
  </si>
  <si>
    <t>山王</t>
  </si>
  <si>
    <t>下越地区</t>
  </si>
  <si>
    <t>胎内</t>
  </si>
  <si>
    <t>西山じゅり</t>
  </si>
  <si>
    <t>小針</t>
  </si>
  <si>
    <t>古見由莉香</t>
  </si>
  <si>
    <t>中越地区</t>
  </si>
  <si>
    <t>大谷内菜々子</t>
  </si>
  <si>
    <t>宮内</t>
  </si>
  <si>
    <t>益川真由葉</t>
  </si>
  <si>
    <t>東石山</t>
  </si>
  <si>
    <t>渡辺可奈子</t>
  </si>
  <si>
    <t>三条第一</t>
  </si>
  <si>
    <t>赤木由布子</t>
  </si>
  <si>
    <t>第3回下越記録会</t>
  </si>
  <si>
    <t>小林　実来</t>
  </si>
  <si>
    <t>川西</t>
  </si>
  <si>
    <t>戸田あすか</t>
  </si>
  <si>
    <t>中澤　優菜</t>
  </si>
  <si>
    <t>新発田</t>
  </si>
  <si>
    <t>今井　 彩</t>
  </si>
  <si>
    <t>燕吉田</t>
  </si>
  <si>
    <t>岩坂　真帆</t>
  </si>
  <si>
    <t>見附</t>
  </si>
  <si>
    <t>長谷川瑠菜</t>
  </si>
  <si>
    <t>柏崎第二</t>
  </si>
  <si>
    <t>上越ジュニア</t>
  </si>
  <si>
    <t>杉田　凌子</t>
  </si>
  <si>
    <t>上教大附</t>
  </si>
  <si>
    <t>加藤　紗希</t>
  </si>
  <si>
    <t>大潟町</t>
  </si>
  <si>
    <t>平山　紗衣</t>
  </si>
  <si>
    <t>田上</t>
  </si>
  <si>
    <t>佐藤　美桜</t>
  </si>
  <si>
    <t>小林　　茜</t>
  </si>
  <si>
    <t>柿崎</t>
  </si>
  <si>
    <t>白井菜々絵</t>
  </si>
  <si>
    <t>黒埼</t>
  </si>
  <si>
    <t>奥垣内将晴</t>
  </si>
  <si>
    <t>鉢盛</t>
  </si>
  <si>
    <t>長野</t>
  </si>
  <si>
    <t>県中学混成</t>
  </si>
  <si>
    <t>内川　佳祐</t>
  </si>
  <si>
    <t>白馬</t>
  </si>
  <si>
    <t>岡田　英希</t>
  </si>
  <si>
    <t>飯田高陵</t>
  </si>
  <si>
    <t>篠田　匡史</t>
  </si>
  <si>
    <t>通信長野</t>
  </si>
  <si>
    <t>馬場　伸介</t>
  </si>
  <si>
    <t>駒ヶ根東</t>
  </si>
  <si>
    <t>橋爪　孔明</t>
  </si>
  <si>
    <t>伊那松川</t>
  </si>
  <si>
    <t>浅原　慶光</t>
  </si>
  <si>
    <t>旭町</t>
  </si>
  <si>
    <t>遠藤　　聡</t>
  </si>
  <si>
    <t>三郷</t>
  </si>
  <si>
    <t>内山　貴仁</t>
  </si>
  <si>
    <t>信濃</t>
  </si>
  <si>
    <t>県中学総体</t>
  </si>
  <si>
    <t>松本</t>
  </si>
  <si>
    <t>市川　駿介</t>
  </si>
  <si>
    <t>須坂東</t>
  </si>
  <si>
    <t>宮尾　寛文</t>
  </si>
  <si>
    <t>鎌田</t>
  </si>
  <si>
    <t>大野　聡士</t>
  </si>
  <si>
    <t>内山　成実</t>
  </si>
  <si>
    <t>小布施</t>
  </si>
  <si>
    <t>北信地区中学総体</t>
  </si>
  <si>
    <t>市岡　奈月</t>
  </si>
  <si>
    <t>波田</t>
  </si>
  <si>
    <t>鳥取</t>
  </si>
  <si>
    <t>有賀　菜央</t>
  </si>
  <si>
    <t>辰野</t>
  </si>
  <si>
    <t>ディアスタイナ</t>
  </si>
  <si>
    <t>井口　華穂</t>
  </si>
  <si>
    <t>櫻ヶ岡</t>
  </si>
  <si>
    <t>依田　菜月</t>
  </si>
  <si>
    <t>奥島　美空</t>
  </si>
  <si>
    <t>豊科北</t>
  </si>
  <si>
    <t>花里　裕良</t>
  </si>
  <si>
    <t>佐久東</t>
  </si>
  <si>
    <t>水庫　郁実</t>
  </si>
  <si>
    <t>長野東部</t>
  </si>
  <si>
    <t>中村穂乃花</t>
  </si>
  <si>
    <t>飯山城北</t>
  </si>
  <si>
    <t>塩澤ゆり奈</t>
  </si>
  <si>
    <t>山我杏寿実</t>
  </si>
  <si>
    <t>野沢</t>
  </si>
  <si>
    <t>東信地区中学総体</t>
  </si>
  <si>
    <t>菅平</t>
  </si>
  <si>
    <t>中村幸太郎</t>
  </si>
  <si>
    <t>石川</t>
  </si>
  <si>
    <t>県中学混成</t>
  </si>
  <si>
    <t>西永　龍平</t>
  </si>
  <si>
    <t>北信越中学</t>
  </si>
  <si>
    <t>檜木　真也</t>
  </si>
  <si>
    <t>山本　将人</t>
  </si>
  <si>
    <t>能登ジュニア</t>
  </si>
  <si>
    <t>田中　皓天</t>
  </si>
  <si>
    <t>岸本　　直</t>
  </si>
  <si>
    <t>寺田　周平</t>
  </si>
  <si>
    <t>澤田　流星</t>
  </si>
  <si>
    <t>山本　巧哉</t>
  </si>
  <si>
    <t>梅村　太一</t>
  </si>
  <si>
    <t>金大附属</t>
  </si>
  <si>
    <t>英　　未来</t>
  </si>
  <si>
    <t>中村　水月</t>
  </si>
  <si>
    <t>西南部</t>
  </si>
  <si>
    <t>熊田絵理佳</t>
  </si>
  <si>
    <t>中村　連理</t>
  </si>
  <si>
    <t>辻原　唯結</t>
  </si>
  <si>
    <t>宮薗やよい</t>
  </si>
  <si>
    <t>増井　芽伊</t>
  </si>
  <si>
    <t>五十村萌華</t>
  </si>
  <si>
    <t>高尾台</t>
  </si>
  <si>
    <t>酒井　一美</t>
  </si>
  <si>
    <t>吉江</t>
  </si>
  <si>
    <t>林　　賢吾</t>
  </si>
  <si>
    <t>魚津東部</t>
  </si>
  <si>
    <t>弥生　陸斗</t>
  </si>
  <si>
    <t>入善西</t>
  </si>
  <si>
    <t>出町</t>
  </si>
  <si>
    <t>坂田　航希</t>
  </si>
  <si>
    <t>上滝</t>
  </si>
  <si>
    <t>屋敷　国光</t>
  </si>
  <si>
    <t>石動</t>
  </si>
  <si>
    <t>高橋　駿輝</t>
  </si>
  <si>
    <t>大門</t>
  </si>
  <si>
    <t>中澤　優</t>
  </si>
  <si>
    <t>大沢野</t>
  </si>
  <si>
    <t>通信富山</t>
  </si>
  <si>
    <t>五福</t>
  </si>
  <si>
    <t>県中学選手権</t>
  </si>
  <si>
    <t>富山総合</t>
  </si>
  <si>
    <t>県春季四種</t>
  </si>
  <si>
    <t>富山</t>
  </si>
  <si>
    <t>美川</t>
  </si>
  <si>
    <t>泉</t>
  </si>
  <si>
    <t>志賀</t>
  </si>
  <si>
    <t>小木</t>
  </si>
  <si>
    <t>内灘</t>
  </si>
  <si>
    <t>白嶺</t>
  </si>
  <si>
    <t>野田</t>
  </si>
  <si>
    <t>高岡</t>
  </si>
  <si>
    <t>北辰</t>
  </si>
  <si>
    <t>松任</t>
  </si>
  <si>
    <t>山中</t>
  </si>
  <si>
    <t>穴水</t>
  </si>
  <si>
    <t>福井</t>
  </si>
  <si>
    <t>西部</t>
  </si>
  <si>
    <t>七尾</t>
  </si>
  <si>
    <t>北信越中学</t>
  </si>
  <si>
    <t>吉江　　司</t>
  </si>
  <si>
    <t>向山　　潤</t>
  </si>
  <si>
    <t>渡辺　　健</t>
  </si>
  <si>
    <t>山本　　卓</t>
  </si>
  <si>
    <t>北信越中学</t>
  </si>
  <si>
    <t>通信新潟</t>
  </si>
  <si>
    <t>通信石川</t>
  </si>
  <si>
    <t>全日中</t>
  </si>
  <si>
    <t>通信福井</t>
  </si>
  <si>
    <t>通信長野</t>
  </si>
  <si>
    <t>200m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</si>
</sst>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dd\-mmm\-yy"/>
    <numFmt numFmtId="178" formatCode="0.00_ "/>
    <numFmt numFmtId="179" formatCode="0.0_ "/>
    <numFmt numFmtId="180" formatCode="0_ "/>
    <numFmt numFmtId="181" formatCode="&quot;\&quot;#,##0.0;&quot;\&quot;\-#,##0.0"/>
    <numFmt numFmtId="182" formatCode="#,##0.0"/>
    <numFmt numFmtId="183" formatCode="#,##0.0_ "/>
    <numFmt numFmtId="184" formatCode="##&quot;点&quot;"/>
    <numFmt numFmtId="185" formatCode="\+#,##0.0;\-#,##0.0;&quot;±&quot;0"/>
    <numFmt numFmtId="186" formatCode="####&quot;点&quot;"/>
    <numFmt numFmtId="187" formatCode="0_);[Red]\(0\)"/>
    <numFmt numFmtId="188" formatCode="##\&quot;##"/>
    <numFmt numFmtId="189" formatCode="##&quot;m&quot;##"/>
    <numFmt numFmtId="190" formatCode="0.0_);[Red]\(0.0\)"/>
    <numFmt numFmtId="191" formatCode="0.00_);[Red]\(0.00\)"/>
  </numFmts>
  <fonts count="2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179" fontId="4" fillId="0" borderId="0" xfId="0" applyNumberFormat="1" applyFont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13" xfId="0" applyNumberFormat="1" applyFont="1" applyBorder="1" applyAlignment="1">
      <alignment/>
    </xf>
    <xf numFmtId="179" fontId="4" fillId="0" borderId="13" xfId="0" applyNumberFormat="1" applyFont="1" applyBorder="1" applyAlignment="1">
      <alignment/>
    </xf>
    <xf numFmtId="179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distributed" vertical="center" shrinkToFit="1"/>
    </xf>
    <xf numFmtId="186" fontId="4" fillId="0" borderId="15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3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180" fontId="4" fillId="0" borderId="0" xfId="0" applyNumberFormat="1" applyFont="1" applyAlignment="1">
      <alignment horizontal="left"/>
    </xf>
    <xf numFmtId="180" fontId="4" fillId="0" borderId="11" xfId="0" applyNumberFormat="1" applyFont="1" applyBorder="1" applyAlignment="1">
      <alignment horizontal="left"/>
    </xf>
    <xf numFmtId="180" fontId="4" fillId="0" borderId="13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18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/>
    </xf>
    <xf numFmtId="180" fontId="4" fillId="0" borderId="2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 vertical="center"/>
    </xf>
    <xf numFmtId="1" fontId="4" fillId="0" borderId="20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left"/>
    </xf>
    <xf numFmtId="180" fontId="4" fillId="0" borderId="23" xfId="0" applyNumberFormat="1" applyFont="1" applyBorder="1" applyAlignment="1">
      <alignment horizontal="left"/>
    </xf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left"/>
    </xf>
    <xf numFmtId="180" fontId="4" fillId="0" borderId="26" xfId="0" applyNumberFormat="1" applyFont="1" applyBorder="1" applyAlignment="1">
      <alignment horizontal="left"/>
    </xf>
    <xf numFmtId="0" fontId="4" fillId="0" borderId="27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/>
    </xf>
    <xf numFmtId="0" fontId="4" fillId="0" borderId="29" xfId="0" applyNumberFormat="1" applyFont="1" applyBorder="1" applyAlignment="1">
      <alignment/>
    </xf>
    <xf numFmtId="0" fontId="4" fillId="0" borderId="29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left"/>
    </xf>
    <xf numFmtId="180" fontId="4" fillId="0" borderId="29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32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left" vertical="center"/>
    </xf>
    <xf numFmtId="1" fontId="4" fillId="0" borderId="32" xfId="0" applyNumberFormat="1" applyFont="1" applyBorder="1" applyAlignment="1">
      <alignment horizontal="left" vertical="center"/>
    </xf>
    <xf numFmtId="0" fontId="4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0" fontId="4" fillId="0" borderId="35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left"/>
    </xf>
    <xf numFmtId="180" fontId="4" fillId="0" borderId="35" xfId="0" applyNumberFormat="1" applyFont="1" applyBorder="1" applyAlignment="1">
      <alignment horizontal="left"/>
    </xf>
    <xf numFmtId="0" fontId="4" fillId="0" borderId="36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left" vertical="center"/>
    </xf>
    <xf numFmtId="1" fontId="4" fillId="0" borderId="29" xfId="0" applyNumberFormat="1" applyFont="1" applyBorder="1" applyAlignment="1">
      <alignment horizontal="left" vertical="center"/>
    </xf>
    <xf numFmtId="0" fontId="4" fillId="0" borderId="29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left"/>
    </xf>
    <xf numFmtId="180" fontId="4" fillId="0" borderId="32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right"/>
    </xf>
    <xf numFmtId="0" fontId="4" fillId="0" borderId="32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188" fontId="4" fillId="0" borderId="0" xfId="0" applyNumberFormat="1" applyFont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8" fontId="4" fillId="0" borderId="16" xfId="0" applyNumberFormat="1" applyFont="1" applyBorder="1" applyAlignment="1">
      <alignment horizontal="right"/>
    </xf>
    <xf numFmtId="188" fontId="4" fillId="0" borderId="19" xfId="0" applyNumberFormat="1" applyFont="1" applyBorder="1" applyAlignment="1">
      <alignment horizontal="right"/>
    </xf>
    <xf numFmtId="188" fontId="4" fillId="0" borderId="25" xfId="0" applyNumberFormat="1" applyFont="1" applyBorder="1" applyAlignment="1">
      <alignment horizontal="right"/>
    </xf>
    <xf numFmtId="188" fontId="4" fillId="0" borderId="31" xfId="0" applyNumberFormat="1" applyFont="1" applyBorder="1" applyAlignment="1">
      <alignment horizontal="right"/>
    </xf>
    <xf numFmtId="188" fontId="4" fillId="0" borderId="34" xfId="0" applyNumberFormat="1" applyFont="1" applyBorder="1" applyAlignment="1">
      <alignment horizontal="right"/>
    </xf>
    <xf numFmtId="188" fontId="4" fillId="0" borderId="28" xfId="0" applyNumberFormat="1" applyFont="1" applyBorder="1" applyAlignment="1">
      <alignment horizontal="right"/>
    </xf>
    <xf numFmtId="188" fontId="4" fillId="0" borderId="22" xfId="0" applyNumberFormat="1" applyFont="1" applyBorder="1" applyAlignment="1">
      <alignment horizontal="right"/>
    </xf>
    <xf numFmtId="188" fontId="4" fillId="0" borderId="13" xfId="0" applyNumberFormat="1" applyFont="1" applyBorder="1" applyAlignment="1">
      <alignment horizontal="right"/>
    </xf>
    <xf numFmtId="188" fontId="4" fillId="0" borderId="0" xfId="0" applyNumberFormat="1" applyFont="1" applyAlignment="1">
      <alignment horizontal="right"/>
    </xf>
    <xf numFmtId="189" fontId="4" fillId="0" borderId="0" xfId="0" applyNumberFormat="1" applyFont="1" applyAlignment="1">
      <alignment horizontal="center"/>
    </xf>
    <xf numFmtId="189" fontId="4" fillId="0" borderId="13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189" fontId="4" fillId="0" borderId="37" xfId="0" applyNumberFormat="1" applyFont="1" applyBorder="1" applyAlignment="1">
      <alignment horizontal="right"/>
    </xf>
    <xf numFmtId="189" fontId="4" fillId="0" borderId="16" xfId="0" applyNumberFormat="1" applyFont="1" applyBorder="1" applyAlignment="1">
      <alignment horizontal="right"/>
    </xf>
    <xf numFmtId="189" fontId="4" fillId="0" borderId="38" xfId="0" applyNumberFormat="1" applyFont="1" applyBorder="1" applyAlignment="1">
      <alignment horizontal="right"/>
    </xf>
    <xf numFmtId="189" fontId="4" fillId="0" borderId="19" xfId="0" applyNumberFormat="1" applyFont="1" applyBorder="1" applyAlignment="1">
      <alignment horizontal="right"/>
    </xf>
    <xf numFmtId="189" fontId="4" fillId="0" borderId="39" xfId="0" applyNumberFormat="1" applyFont="1" applyBorder="1" applyAlignment="1">
      <alignment horizontal="right"/>
    </xf>
    <xf numFmtId="189" fontId="4" fillId="0" borderId="25" xfId="0" applyNumberFormat="1" applyFont="1" applyBorder="1" applyAlignment="1">
      <alignment horizontal="right"/>
    </xf>
    <xf numFmtId="189" fontId="4" fillId="0" borderId="40" xfId="0" applyNumberFormat="1" applyFont="1" applyBorder="1" applyAlignment="1">
      <alignment horizontal="right"/>
    </xf>
    <xf numFmtId="189" fontId="4" fillId="0" borderId="31" xfId="0" applyNumberFormat="1" applyFont="1" applyBorder="1" applyAlignment="1">
      <alignment horizontal="right"/>
    </xf>
    <xf numFmtId="189" fontId="4" fillId="0" borderId="41" xfId="0" applyNumberFormat="1" applyFont="1" applyBorder="1" applyAlignment="1">
      <alignment horizontal="right"/>
    </xf>
    <xf numFmtId="189" fontId="4" fillId="0" borderId="34" xfId="0" applyNumberFormat="1" applyFont="1" applyBorder="1" applyAlignment="1">
      <alignment horizontal="right"/>
    </xf>
    <xf numFmtId="189" fontId="4" fillId="0" borderId="42" xfId="0" applyNumberFormat="1" applyFont="1" applyBorder="1" applyAlignment="1">
      <alignment horizontal="right"/>
    </xf>
    <xf numFmtId="189" fontId="4" fillId="0" borderId="28" xfId="0" applyNumberFormat="1" applyFont="1" applyBorder="1" applyAlignment="1">
      <alignment horizontal="right"/>
    </xf>
    <xf numFmtId="189" fontId="4" fillId="0" borderId="43" xfId="0" applyNumberFormat="1" applyFont="1" applyBorder="1" applyAlignment="1">
      <alignment horizontal="right"/>
    </xf>
    <xf numFmtId="189" fontId="4" fillId="0" borderId="22" xfId="0" applyNumberFormat="1" applyFont="1" applyBorder="1" applyAlignment="1">
      <alignment horizontal="right"/>
    </xf>
    <xf numFmtId="189" fontId="4" fillId="0" borderId="13" xfId="0" applyNumberFormat="1" applyFont="1" applyBorder="1" applyAlignment="1">
      <alignment horizontal="right"/>
    </xf>
    <xf numFmtId="189" fontId="4" fillId="0" borderId="0" xfId="0" applyNumberFormat="1" applyFont="1" applyAlignment="1">
      <alignment horizontal="right"/>
    </xf>
    <xf numFmtId="179" fontId="4" fillId="0" borderId="18" xfId="0" applyNumberFormat="1" applyFont="1" applyBorder="1" applyAlignment="1">
      <alignment horizontal="right"/>
    </xf>
    <xf numFmtId="179" fontId="4" fillId="0" borderId="21" xfId="0" applyNumberFormat="1" applyFont="1" applyBorder="1" applyAlignment="1">
      <alignment horizontal="right"/>
    </xf>
    <xf numFmtId="179" fontId="4" fillId="0" borderId="27" xfId="0" applyNumberFormat="1" applyFont="1" applyBorder="1" applyAlignment="1">
      <alignment horizontal="right"/>
    </xf>
    <xf numFmtId="179" fontId="4" fillId="0" borderId="33" xfId="0" applyNumberFormat="1" applyFont="1" applyBorder="1" applyAlignment="1">
      <alignment horizontal="right"/>
    </xf>
    <xf numFmtId="179" fontId="4" fillId="0" borderId="36" xfId="0" applyNumberFormat="1" applyFont="1" applyBorder="1" applyAlignment="1">
      <alignment horizontal="right"/>
    </xf>
    <xf numFmtId="179" fontId="4" fillId="0" borderId="30" xfId="0" applyNumberFormat="1" applyFont="1" applyBorder="1" applyAlignment="1">
      <alignment horizontal="right"/>
    </xf>
    <xf numFmtId="179" fontId="4" fillId="0" borderId="24" xfId="0" applyNumberFormat="1" applyFont="1" applyBorder="1" applyAlignment="1">
      <alignment horizontal="right"/>
    </xf>
    <xf numFmtId="179" fontId="4" fillId="0" borderId="13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91" fontId="4" fillId="0" borderId="0" xfId="0" applyNumberFormat="1" applyFont="1" applyAlignment="1">
      <alignment horizontal="right"/>
    </xf>
    <xf numFmtId="191" fontId="4" fillId="0" borderId="13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right"/>
    </xf>
    <xf numFmtId="0" fontId="7" fillId="0" borderId="29" xfId="0" applyNumberFormat="1" applyFont="1" applyBorder="1" applyAlignment="1">
      <alignment horizontal="right"/>
    </xf>
    <xf numFmtId="0" fontId="7" fillId="0" borderId="32" xfId="0" applyNumberFormat="1" applyFont="1" applyBorder="1" applyAlignment="1">
      <alignment horizontal="right"/>
    </xf>
    <xf numFmtId="191" fontId="4" fillId="0" borderId="44" xfId="0" applyNumberFormat="1" applyFont="1" applyBorder="1" applyAlignment="1">
      <alignment horizontal="center"/>
    </xf>
    <xf numFmtId="191" fontId="4" fillId="0" borderId="45" xfId="0" applyNumberFormat="1" applyFont="1" applyBorder="1" applyAlignment="1">
      <alignment horizontal="right"/>
    </xf>
    <xf numFmtId="191" fontId="4" fillId="0" borderId="46" xfId="0" applyNumberFormat="1" applyFont="1" applyBorder="1" applyAlignment="1">
      <alignment horizontal="right"/>
    </xf>
    <xf numFmtId="191" fontId="4" fillId="0" borderId="46" xfId="0" applyNumberFormat="1" applyFont="1" applyBorder="1" applyAlignment="1">
      <alignment horizontal="right" vertical="center"/>
    </xf>
    <xf numFmtId="191" fontId="4" fillId="0" borderId="47" xfId="0" applyNumberFormat="1" applyFont="1" applyBorder="1" applyAlignment="1">
      <alignment horizontal="right"/>
    </xf>
    <xf numFmtId="191" fontId="4" fillId="0" borderId="48" xfId="0" applyNumberFormat="1" applyFont="1" applyBorder="1" applyAlignment="1">
      <alignment horizontal="right" vertical="center"/>
    </xf>
    <xf numFmtId="191" fontId="4" fillId="0" borderId="49" xfId="0" applyNumberFormat="1" applyFont="1" applyBorder="1" applyAlignment="1">
      <alignment horizontal="right"/>
    </xf>
    <xf numFmtId="191" fontId="4" fillId="0" borderId="50" xfId="0" applyNumberFormat="1" applyFont="1" applyBorder="1" applyAlignment="1">
      <alignment horizontal="right"/>
    </xf>
    <xf numFmtId="191" fontId="4" fillId="0" borderId="48" xfId="0" applyNumberFormat="1" applyFont="1" applyBorder="1" applyAlignment="1">
      <alignment horizontal="right"/>
    </xf>
    <xf numFmtId="191" fontId="4" fillId="0" borderId="50" xfId="0" applyNumberFormat="1" applyFont="1" applyBorder="1" applyAlignment="1">
      <alignment horizontal="right" vertical="center"/>
    </xf>
    <xf numFmtId="191" fontId="4" fillId="0" borderId="51" xfId="0" applyNumberFormat="1" applyFont="1" applyBorder="1" applyAlignment="1">
      <alignment horizontal="right"/>
    </xf>
    <xf numFmtId="188" fontId="4" fillId="0" borderId="10" xfId="0" applyNumberFormat="1" applyFont="1" applyBorder="1" applyAlignment="1">
      <alignment horizontal="right"/>
    </xf>
    <xf numFmtId="188" fontId="4" fillId="0" borderId="13" xfId="0" applyNumberFormat="1" applyFont="1" applyBorder="1" applyAlignment="1">
      <alignment horizontal="center"/>
    </xf>
    <xf numFmtId="188" fontId="4" fillId="0" borderId="52" xfId="0" applyNumberFormat="1" applyFont="1" applyBorder="1" applyAlignment="1">
      <alignment horizontal="right"/>
    </xf>
    <xf numFmtId="188" fontId="4" fillId="0" borderId="53" xfId="0" applyNumberFormat="1" applyFont="1" applyBorder="1" applyAlignment="1">
      <alignment horizontal="right"/>
    </xf>
    <xf numFmtId="188" fontId="4" fillId="0" borderId="54" xfId="0" applyNumberFormat="1" applyFont="1" applyBorder="1" applyAlignment="1">
      <alignment horizontal="right"/>
    </xf>
    <xf numFmtId="188" fontId="4" fillId="0" borderId="55" xfId="0" applyNumberFormat="1" applyFont="1" applyBorder="1" applyAlignment="1">
      <alignment horizontal="right"/>
    </xf>
    <xf numFmtId="188" fontId="4" fillId="0" borderId="56" xfId="0" applyNumberFormat="1" applyFont="1" applyBorder="1" applyAlignment="1">
      <alignment horizontal="right"/>
    </xf>
    <xf numFmtId="188" fontId="4" fillId="0" borderId="57" xfId="0" applyNumberFormat="1" applyFont="1" applyBorder="1" applyAlignment="1">
      <alignment horizontal="right"/>
    </xf>
    <xf numFmtId="188" fontId="4" fillId="0" borderId="58" xfId="0" applyNumberFormat="1" applyFont="1" applyBorder="1" applyAlignment="1">
      <alignment horizontal="right"/>
    </xf>
    <xf numFmtId="188" fontId="4" fillId="0" borderId="59" xfId="0" applyNumberFormat="1" applyFont="1" applyBorder="1" applyAlignment="1">
      <alignment horizontal="right"/>
    </xf>
    <xf numFmtId="179" fontId="4" fillId="0" borderId="14" xfId="0" applyNumberFormat="1" applyFont="1" applyBorder="1" applyAlignment="1">
      <alignment horizontal="right"/>
    </xf>
    <xf numFmtId="179" fontId="4" fillId="0" borderId="17" xfId="0" applyNumberFormat="1" applyFont="1" applyBorder="1" applyAlignment="1">
      <alignment horizontal="right"/>
    </xf>
    <xf numFmtId="179" fontId="4" fillId="0" borderId="20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32" xfId="0" applyNumberFormat="1" applyFont="1" applyBorder="1" applyAlignment="1">
      <alignment horizontal="right"/>
    </xf>
    <xf numFmtId="179" fontId="4" fillId="0" borderId="35" xfId="0" applyNumberFormat="1" applyFont="1" applyBorder="1" applyAlignment="1">
      <alignment horizontal="right"/>
    </xf>
    <xf numFmtId="179" fontId="4" fillId="0" borderId="29" xfId="0" applyNumberFormat="1" applyFont="1" applyBorder="1" applyAlignment="1">
      <alignment horizontal="right"/>
    </xf>
    <xf numFmtId="179" fontId="4" fillId="0" borderId="23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191" fontId="4" fillId="0" borderId="53" xfId="0" applyNumberFormat="1" applyFont="1" applyBorder="1" applyAlignment="1">
      <alignment horizontal="right"/>
    </xf>
    <xf numFmtId="191" fontId="4" fillId="0" borderId="54" xfId="0" applyNumberFormat="1" applyFont="1" applyBorder="1" applyAlignment="1">
      <alignment horizontal="right"/>
    </xf>
    <xf numFmtId="191" fontId="4" fillId="0" borderId="54" xfId="0" applyNumberFormat="1" applyFont="1" applyBorder="1" applyAlignment="1">
      <alignment horizontal="right" vertical="center"/>
    </xf>
    <xf numFmtId="191" fontId="4" fillId="0" borderId="55" xfId="0" applyNumberFormat="1" applyFont="1" applyBorder="1" applyAlignment="1">
      <alignment horizontal="right"/>
    </xf>
    <xf numFmtId="191" fontId="4" fillId="0" borderId="56" xfId="0" applyNumberFormat="1" applyFont="1" applyBorder="1" applyAlignment="1">
      <alignment horizontal="right"/>
    </xf>
    <xf numFmtId="191" fontId="4" fillId="0" borderId="57" xfId="0" applyNumberFormat="1" applyFont="1" applyBorder="1" applyAlignment="1">
      <alignment horizontal="right"/>
    </xf>
    <xf numFmtId="191" fontId="4" fillId="0" borderId="58" xfId="0" applyNumberFormat="1" applyFont="1" applyBorder="1" applyAlignment="1">
      <alignment horizontal="right"/>
    </xf>
    <xf numFmtId="191" fontId="4" fillId="0" borderId="56" xfId="0" applyNumberFormat="1" applyFont="1" applyBorder="1" applyAlignment="1">
      <alignment horizontal="right" vertical="center"/>
    </xf>
    <xf numFmtId="191" fontId="4" fillId="0" borderId="59" xfId="0" applyNumberFormat="1" applyFont="1" applyBorder="1" applyAlignment="1">
      <alignment horizontal="right"/>
    </xf>
    <xf numFmtId="191" fontId="4" fillId="0" borderId="52" xfId="0" applyNumberFormat="1" applyFont="1" applyBorder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3">
    <dxf>
      <font>
        <color indexed="57"/>
      </font>
    </dxf>
    <dxf>
      <font>
        <color indexed="10"/>
      </font>
    </dxf>
    <dxf>
      <font>
        <color indexed="48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showOutlineSymbols="0" view="pageBreakPreview" zoomScaleNormal="87" zoomScaleSheetLayoutView="100" zoomScalePageLayoutView="0" workbookViewId="0" topLeftCell="A1">
      <selection activeCell="A1" sqref="A1:IV1"/>
    </sheetView>
  </sheetViews>
  <sheetFormatPr defaultColWidth="10.6640625" defaultRowHeight="15"/>
  <cols>
    <col min="1" max="1" width="4.10546875" style="1" customWidth="1"/>
    <col min="2" max="3" width="8.88671875" style="1" hidden="1" customWidth="1"/>
    <col min="4" max="4" width="8.4453125" style="1" customWidth="1"/>
    <col min="5" max="5" width="10.99609375" style="8" customWidth="1"/>
    <col min="6" max="6" width="10.6640625" style="8" customWidth="1"/>
    <col min="7" max="7" width="3.6640625" style="29" customWidth="1"/>
    <col min="8" max="8" width="5.6640625" style="8" customWidth="1"/>
    <col min="9" max="9" width="8.10546875" style="93" customWidth="1"/>
    <col min="10" max="10" width="5.6640625" style="6" customWidth="1"/>
    <col min="11" max="11" width="7.99609375" style="104" customWidth="1"/>
    <col min="12" max="12" width="7.88671875" style="104" customWidth="1"/>
    <col min="13" max="13" width="7.88671875" style="93" customWidth="1"/>
    <col min="14" max="14" width="5.6640625" style="6" hidden="1" customWidth="1"/>
    <col min="15" max="15" width="7.4453125" style="132" customWidth="1"/>
    <col min="16" max="16" width="13.77734375" style="2" customWidth="1"/>
    <col min="17" max="17" width="8.5546875" style="8" customWidth="1"/>
    <col min="18" max="18" width="6.3359375" style="1" customWidth="1"/>
    <col min="19" max="19" width="10.6640625" style="1" customWidth="1"/>
    <col min="20" max="21" width="8.21484375" style="1" customWidth="1"/>
    <col min="22" max="24" width="3.99609375" style="1" customWidth="1"/>
    <col min="25" max="25" width="6.21484375" style="1" customWidth="1"/>
    <col min="26" max="26" width="3.99609375" style="1" customWidth="1"/>
    <col min="27" max="27" width="4.77734375" style="1" customWidth="1"/>
    <col min="28" max="28" width="4.88671875" style="1" customWidth="1"/>
    <col min="29" max="29" width="5.5546875" style="1" customWidth="1"/>
    <col min="30" max="30" width="5.10546875" style="1" customWidth="1"/>
    <col min="31" max="16384" width="10.6640625" style="1" customWidth="1"/>
  </cols>
  <sheetData>
    <row r="1" spans="1:27" s="9" customFormat="1" ht="14.25" thickBot="1">
      <c r="A1" s="3" t="s">
        <v>0</v>
      </c>
      <c r="B1" s="4" t="s">
        <v>1</v>
      </c>
      <c r="C1" s="4" t="s">
        <v>2</v>
      </c>
      <c r="D1" s="4" t="s">
        <v>3</v>
      </c>
      <c r="E1" s="25" t="s">
        <v>4</v>
      </c>
      <c r="F1" s="25" t="s">
        <v>15</v>
      </c>
      <c r="G1" s="30" t="s">
        <v>5</v>
      </c>
      <c r="H1" s="25" t="s">
        <v>6</v>
      </c>
      <c r="I1" s="94" t="s">
        <v>19</v>
      </c>
      <c r="J1" s="12" t="s">
        <v>16</v>
      </c>
      <c r="K1" s="105" t="s">
        <v>7</v>
      </c>
      <c r="L1" s="106" t="s">
        <v>8</v>
      </c>
      <c r="M1" s="94" t="s">
        <v>9</v>
      </c>
      <c r="N1" s="7"/>
      <c r="O1" s="137" t="s">
        <v>11</v>
      </c>
      <c r="P1" s="27" t="s">
        <v>17</v>
      </c>
      <c r="Q1" s="25" t="s">
        <v>12</v>
      </c>
      <c r="R1" s="4" t="s">
        <v>14</v>
      </c>
      <c r="S1" s="5"/>
      <c r="Z1" s="20"/>
      <c r="AA1" s="20"/>
    </row>
    <row r="2" spans="1:33" s="9" customFormat="1" ht="13.5">
      <c r="A2" s="32">
        <f aca="true" t="shared" si="0" ref="A2:A33">RANK(D2,$D$2:$D$59,0)</f>
        <v>1</v>
      </c>
      <c r="B2" s="33">
        <v>1</v>
      </c>
      <c r="C2" s="33" t="s">
        <v>18</v>
      </c>
      <c r="D2" s="34">
        <v>2697</v>
      </c>
      <c r="E2" s="35" t="s">
        <v>97</v>
      </c>
      <c r="F2" s="35" t="s">
        <v>98</v>
      </c>
      <c r="G2" s="36">
        <v>3</v>
      </c>
      <c r="H2" s="35" t="s">
        <v>99</v>
      </c>
      <c r="I2" s="95">
        <v>1491</v>
      </c>
      <c r="J2" s="123">
        <v>1.3</v>
      </c>
      <c r="K2" s="107">
        <v>1102</v>
      </c>
      <c r="L2" s="108">
        <v>172</v>
      </c>
      <c r="M2" s="95">
        <v>5189</v>
      </c>
      <c r="N2" s="86"/>
      <c r="O2" s="138">
        <v>8.22</v>
      </c>
      <c r="P2" s="33" t="s">
        <v>100</v>
      </c>
      <c r="Q2" s="35" t="s">
        <v>101</v>
      </c>
      <c r="R2" s="37"/>
      <c r="S2" s="5"/>
      <c r="T2" s="13">
        <v>2490</v>
      </c>
      <c r="U2" s="14" t="s">
        <v>20</v>
      </c>
      <c r="V2" s="14" t="s">
        <v>21</v>
      </c>
      <c r="W2" s="15">
        <v>3</v>
      </c>
      <c r="X2" s="9" t="s">
        <v>22</v>
      </c>
      <c r="Y2" s="14" t="s">
        <v>55</v>
      </c>
      <c r="Z2" s="15">
        <v>1.4</v>
      </c>
      <c r="AA2" s="15" t="s">
        <v>70</v>
      </c>
      <c r="AB2" s="14" t="s">
        <v>85</v>
      </c>
      <c r="AC2" s="14">
        <v>5538</v>
      </c>
      <c r="AD2" s="14"/>
      <c r="AE2" s="16" t="s">
        <v>23</v>
      </c>
      <c r="AF2" s="17" t="s">
        <v>24</v>
      </c>
      <c r="AG2" s="17" t="s">
        <v>13</v>
      </c>
    </row>
    <row r="3" spans="1:33" s="9" customFormat="1" ht="13.5">
      <c r="A3" s="38">
        <f t="shared" si="0"/>
        <v>2</v>
      </c>
      <c r="B3" s="39">
        <v>1</v>
      </c>
      <c r="C3" s="39" t="s">
        <v>18</v>
      </c>
      <c r="D3" s="40">
        <v>2511</v>
      </c>
      <c r="E3" s="41" t="s">
        <v>102</v>
      </c>
      <c r="F3" s="41" t="s">
        <v>103</v>
      </c>
      <c r="G3" s="42">
        <v>3</v>
      </c>
      <c r="H3" s="41" t="s">
        <v>99</v>
      </c>
      <c r="I3" s="96">
        <v>1573</v>
      </c>
      <c r="J3" s="124">
        <v>-2.1</v>
      </c>
      <c r="K3" s="109">
        <v>1350</v>
      </c>
      <c r="L3" s="110">
        <v>165</v>
      </c>
      <c r="M3" s="96">
        <v>5634</v>
      </c>
      <c r="N3" s="87"/>
      <c r="O3" s="139">
        <v>8.04</v>
      </c>
      <c r="P3" s="39" t="s">
        <v>297</v>
      </c>
      <c r="Q3" s="41" t="s">
        <v>13</v>
      </c>
      <c r="R3" s="43"/>
      <c r="S3" s="5"/>
      <c r="T3" s="13">
        <v>2386</v>
      </c>
      <c r="U3" s="14" t="s">
        <v>25</v>
      </c>
      <c r="V3" s="14" t="s">
        <v>26</v>
      </c>
      <c r="W3" s="15">
        <v>3</v>
      </c>
      <c r="X3" s="9" t="s">
        <v>22</v>
      </c>
      <c r="Y3" s="14" t="s">
        <v>56</v>
      </c>
      <c r="Z3" s="15">
        <v>1.4</v>
      </c>
      <c r="AA3" s="15" t="s">
        <v>71</v>
      </c>
      <c r="AB3" s="14" t="s">
        <v>86</v>
      </c>
      <c r="AC3" s="14">
        <v>5633</v>
      </c>
      <c r="AD3" s="14"/>
      <c r="AE3" s="16" t="s">
        <v>23</v>
      </c>
      <c r="AF3" s="17" t="s">
        <v>24</v>
      </c>
      <c r="AG3" s="17" t="s">
        <v>13</v>
      </c>
    </row>
    <row r="4" spans="1:33" s="9" customFormat="1" ht="13.5">
      <c r="A4" s="38">
        <f t="shared" si="0"/>
        <v>3</v>
      </c>
      <c r="B4" s="39">
        <v>1</v>
      </c>
      <c r="C4" s="39" t="s">
        <v>18</v>
      </c>
      <c r="D4" s="44">
        <v>2490</v>
      </c>
      <c r="E4" s="45" t="s">
        <v>20</v>
      </c>
      <c r="F4" s="45" t="s">
        <v>21</v>
      </c>
      <c r="G4" s="46">
        <v>3</v>
      </c>
      <c r="H4" s="45" t="s">
        <v>22</v>
      </c>
      <c r="I4" s="96">
        <v>1485</v>
      </c>
      <c r="J4" s="124">
        <v>1.4</v>
      </c>
      <c r="K4" s="109">
        <v>1028</v>
      </c>
      <c r="L4" s="110">
        <v>169</v>
      </c>
      <c r="M4" s="96">
        <v>5538</v>
      </c>
      <c r="N4" s="87"/>
      <c r="O4" s="140">
        <v>6.19</v>
      </c>
      <c r="P4" s="47" t="s">
        <v>24</v>
      </c>
      <c r="Q4" s="45" t="s">
        <v>13</v>
      </c>
      <c r="R4" s="43"/>
      <c r="S4" s="5"/>
      <c r="T4" s="13">
        <v>2075</v>
      </c>
      <c r="U4" s="14" t="s">
        <v>27</v>
      </c>
      <c r="V4" s="14" t="s">
        <v>28</v>
      </c>
      <c r="W4" s="15">
        <v>3</v>
      </c>
      <c r="X4" s="9" t="s">
        <v>22</v>
      </c>
      <c r="Y4" s="14" t="s">
        <v>57</v>
      </c>
      <c r="Z4" s="15">
        <v>1</v>
      </c>
      <c r="AA4" s="15" t="s">
        <v>72</v>
      </c>
      <c r="AB4" s="14" t="s">
        <v>86</v>
      </c>
      <c r="AC4" s="14">
        <v>5802</v>
      </c>
      <c r="AD4" s="14"/>
      <c r="AE4" s="16" t="s">
        <v>29</v>
      </c>
      <c r="AF4" s="17" t="s">
        <v>30</v>
      </c>
      <c r="AG4" s="17" t="s">
        <v>13</v>
      </c>
    </row>
    <row r="5" spans="1:33" s="9" customFormat="1" ht="13.5">
      <c r="A5" s="38">
        <f t="shared" si="0"/>
        <v>4</v>
      </c>
      <c r="B5" s="39">
        <v>1</v>
      </c>
      <c r="C5" s="39" t="s">
        <v>18</v>
      </c>
      <c r="D5" s="40">
        <v>2475</v>
      </c>
      <c r="E5" s="41" t="s">
        <v>184</v>
      </c>
      <c r="F5" s="41" t="s">
        <v>185</v>
      </c>
      <c r="G5" s="42">
        <v>3</v>
      </c>
      <c r="H5" s="41" t="s">
        <v>186</v>
      </c>
      <c r="I5" s="96">
        <v>1659</v>
      </c>
      <c r="J5" s="124">
        <v>-0.3</v>
      </c>
      <c r="K5" s="109">
        <v>1199</v>
      </c>
      <c r="L5" s="110">
        <v>168</v>
      </c>
      <c r="M5" s="96">
        <v>5320</v>
      </c>
      <c r="N5" s="87"/>
      <c r="O5" s="139">
        <v>6.19</v>
      </c>
      <c r="P5" s="39" t="s">
        <v>187</v>
      </c>
      <c r="Q5" s="41" t="s">
        <v>186</v>
      </c>
      <c r="R5" s="43"/>
      <c r="S5" s="5"/>
      <c r="T5" s="13">
        <v>2049</v>
      </c>
      <c r="U5" s="14" t="s">
        <v>31</v>
      </c>
      <c r="V5" s="14" t="s">
        <v>32</v>
      </c>
      <c r="W5" s="15">
        <v>3</v>
      </c>
      <c r="X5" s="9" t="s">
        <v>22</v>
      </c>
      <c r="Y5" s="14" t="s">
        <v>68</v>
      </c>
      <c r="Z5" s="15">
        <v>-2.1</v>
      </c>
      <c r="AA5" s="15" t="s">
        <v>73</v>
      </c>
      <c r="AB5" s="14" t="s">
        <v>86</v>
      </c>
      <c r="AC5" s="14">
        <v>5960</v>
      </c>
      <c r="AD5" s="14"/>
      <c r="AE5" s="16" t="s">
        <v>33</v>
      </c>
      <c r="AF5" s="17" t="s">
        <v>34</v>
      </c>
      <c r="AG5" s="17" t="s">
        <v>13</v>
      </c>
    </row>
    <row r="6" spans="1:33" s="9" customFormat="1" ht="13.5">
      <c r="A6" s="54">
        <f t="shared" si="0"/>
        <v>5</v>
      </c>
      <c r="B6" s="55">
        <v>1</v>
      </c>
      <c r="C6" s="55" t="s">
        <v>18</v>
      </c>
      <c r="D6" s="56">
        <v>2460</v>
      </c>
      <c r="E6" s="57" t="s">
        <v>188</v>
      </c>
      <c r="F6" s="57" t="s">
        <v>189</v>
      </c>
      <c r="G6" s="58">
        <v>3</v>
      </c>
      <c r="H6" s="57" t="s">
        <v>186</v>
      </c>
      <c r="I6" s="97">
        <v>1456</v>
      </c>
      <c r="J6" s="125">
        <v>-0.3</v>
      </c>
      <c r="K6" s="111">
        <v>996</v>
      </c>
      <c r="L6" s="112">
        <v>168</v>
      </c>
      <c r="M6" s="97">
        <v>5635</v>
      </c>
      <c r="N6" s="89"/>
      <c r="O6" s="141">
        <v>6.19</v>
      </c>
      <c r="P6" s="55" t="s">
        <v>187</v>
      </c>
      <c r="Q6" s="57" t="s">
        <v>186</v>
      </c>
      <c r="R6" s="59"/>
      <c r="S6" s="5"/>
      <c r="T6" s="13">
        <v>2049</v>
      </c>
      <c r="U6" s="14" t="s">
        <v>35</v>
      </c>
      <c r="V6" s="14" t="s">
        <v>36</v>
      </c>
      <c r="W6" s="15">
        <v>3</v>
      </c>
      <c r="X6" s="9" t="s">
        <v>22</v>
      </c>
      <c r="Y6" s="14" t="s">
        <v>69</v>
      </c>
      <c r="Z6" s="15">
        <v>0.3</v>
      </c>
      <c r="AA6" s="15" t="s">
        <v>74</v>
      </c>
      <c r="AB6" s="14" t="s">
        <v>87</v>
      </c>
      <c r="AC6" s="14">
        <v>5761</v>
      </c>
      <c r="AD6" s="14"/>
      <c r="AE6" s="16" t="s">
        <v>37</v>
      </c>
      <c r="AF6" s="17" t="s">
        <v>38</v>
      </c>
      <c r="AG6" s="17" t="s">
        <v>13</v>
      </c>
    </row>
    <row r="7" spans="1:33" s="9" customFormat="1" ht="13.5">
      <c r="A7" s="66">
        <f t="shared" si="0"/>
        <v>6</v>
      </c>
      <c r="B7" s="67">
        <v>1</v>
      </c>
      <c r="C7" s="67" t="s">
        <v>18</v>
      </c>
      <c r="D7" s="68">
        <v>2386</v>
      </c>
      <c r="E7" s="69" t="s">
        <v>25</v>
      </c>
      <c r="F7" s="69" t="s">
        <v>26</v>
      </c>
      <c r="G7" s="70">
        <v>3</v>
      </c>
      <c r="H7" s="69" t="s">
        <v>22</v>
      </c>
      <c r="I7" s="98">
        <v>1554</v>
      </c>
      <c r="J7" s="126">
        <v>1.4</v>
      </c>
      <c r="K7" s="113">
        <v>1237</v>
      </c>
      <c r="L7" s="114">
        <v>155</v>
      </c>
      <c r="M7" s="98">
        <v>5633</v>
      </c>
      <c r="N7" s="91"/>
      <c r="O7" s="142">
        <v>6.19</v>
      </c>
      <c r="P7" s="71" t="s">
        <v>24</v>
      </c>
      <c r="Q7" s="69" t="s">
        <v>13</v>
      </c>
      <c r="R7" s="72"/>
      <c r="S7" s="5"/>
      <c r="T7" s="13">
        <v>2030</v>
      </c>
      <c r="U7" s="14" t="s">
        <v>39</v>
      </c>
      <c r="V7" s="14" t="s">
        <v>32</v>
      </c>
      <c r="W7" s="15">
        <v>3</v>
      </c>
      <c r="X7" s="9" t="s">
        <v>22</v>
      </c>
      <c r="Y7" s="14" t="s">
        <v>58</v>
      </c>
      <c r="Z7" s="15">
        <v>0.3</v>
      </c>
      <c r="AA7" s="15" t="s">
        <v>75</v>
      </c>
      <c r="AB7" s="14" t="s">
        <v>84</v>
      </c>
      <c r="AC7" s="14">
        <v>5803</v>
      </c>
      <c r="AD7" s="14"/>
      <c r="AE7" s="16" t="s">
        <v>37</v>
      </c>
      <c r="AF7" s="17" t="s">
        <v>38</v>
      </c>
      <c r="AG7" s="17" t="s">
        <v>13</v>
      </c>
    </row>
    <row r="8" spans="1:33" s="9" customFormat="1" ht="13.5">
      <c r="A8" s="38">
        <f t="shared" si="0"/>
        <v>7</v>
      </c>
      <c r="B8" s="39">
        <v>1</v>
      </c>
      <c r="C8" s="39" t="s">
        <v>18</v>
      </c>
      <c r="D8" s="40">
        <v>2376</v>
      </c>
      <c r="E8" s="41" t="s">
        <v>298</v>
      </c>
      <c r="F8" s="41" t="s">
        <v>262</v>
      </c>
      <c r="G8" s="42">
        <v>3</v>
      </c>
      <c r="H8" s="41" t="s">
        <v>281</v>
      </c>
      <c r="I8" s="96">
        <v>1637</v>
      </c>
      <c r="J8" s="124">
        <v>-2.1</v>
      </c>
      <c r="K8" s="109">
        <v>1123</v>
      </c>
      <c r="L8" s="110">
        <v>165</v>
      </c>
      <c r="M8" s="96">
        <v>5447</v>
      </c>
      <c r="N8" s="87"/>
      <c r="O8" s="139">
        <v>8.04</v>
      </c>
      <c r="P8" s="39" t="s">
        <v>34</v>
      </c>
      <c r="Q8" s="41" t="s">
        <v>13</v>
      </c>
      <c r="R8" s="43"/>
      <c r="S8" s="5"/>
      <c r="T8" s="13">
        <v>1971</v>
      </c>
      <c r="U8" s="14" t="s">
        <v>40</v>
      </c>
      <c r="V8" s="14" t="s">
        <v>28</v>
      </c>
      <c r="W8" s="15">
        <v>3</v>
      </c>
      <c r="X8" s="9" t="s">
        <v>22</v>
      </c>
      <c r="Y8" s="14" t="s">
        <v>59</v>
      </c>
      <c r="Z8" s="15">
        <v>-2.4</v>
      </c>
      <c r="AA8" s="15" t="s">
        <v>76</v>
      </c>
      <c r="AB8" s="14" t="s">
        <v>88</v>
      </c>
      <c r="AC8" s="14">
        <v>5948</v>
      </c>
      <c r="AD8" s="14"/>
      <c r="AE8" s="16" t="s">
        <v>33</v>
      </c>
      <c r="AF8" s="17" t="s">
        <v>34</v>
      </c>
      <c r="AG8" s="17" t="s">
        <v>13</v>
      </c>
    </row>
    <row r="9" spans="1:27" s="9" customFormat="1" ht="13.5">
      <c r="A9" s="38">
        <f t="shared" si="0"/>
        <v>8</v>
      </c>
      <c r="B9" s="39">
        <v>1</v>
      </c>
      <c r="C9" s="39" t="s">
        <v>18</v>
      </c>
      <c r="D9" s="40">
        <v>2326</v>
      </c>
      <c r="E9" s="41" t="s">
        <v>104</v>
      </c>
      <c r="F9" s="41" t="s">
        <v>105</v>
      </c>
      <c r="G9" s="42">
        <v>3</v>
      </c>
      <c r="H9" s="41" t="s">
        <v>99</v>
      </c>
      <c r="I9" s="96">
        <v>1682</v>
      </c>
      <c r="J9" s="124">
        <v>1.7</v>
      </c>
      <c r="K9" s="109">
        <v>1173</v>
      </c>
      <c r="L9" s="110">
        <v>167</v>
      </c>
      <c r="M9" s="96">
        <v>5564</v>
      </c>
      <c r="N9" s="87"/>
      <c r="O9" s="139">
        <v>7.15</v>
      </c>
      <c r="P9" s="39" t="s">
        <v>303</v>
      </c>
      <c r="Q9" s="41" t="s">
        <v>106</v>
      </c>
      <c r="R9" s="43"/>
      <c r="S9" s="5"/>
      <c r="X9" s="9" t="s">
        <v>22</v>
      </c>
      <c r="Z9" s="20"/>
      <c r="AA9" s="20"/>
    </row>
    <row r="10" spans="1:33" s="9" customFormat="1" ht="13.5">
      <c r="A10" s="38">
        <f t="shared" si="0"/>
        <v>9</v>
      </c>
      <c r="B10" s="39">
        <v>1</v>
      </c>
      <c r="C10" s="39" t="s">
        <v>18</v>
      </c>
      <c r="D10" s="40">
        <v>2312</v>
      </c>
      <c r="E10" s="41" t="s">
        <v>190</v>
      </c>
      <c r="F10" s="41" t="s">
        <v>191</v>
      </c>
      <c r="G10" s="42">
        <v>3</v>
      </c>
      <c r="H10" s="41" t="s">
        <v>186</v>
      </c>
      <c r="I10" s="96">
        <v>1626</v>
      </c>
      <c r="J10" s="124">
        <v>-2.1</v>
      </c>
      <c r="K10" s="109">
        <v>1121</v>
      </c>
      <c r="L10" s="110">
        <v>155</v>
      </c>
      <c r="M10" s="96">
        <v>5441</v>
      </c>
      <c r="N10" s="87"/>
      <c r="O10" s="139">
        <v>8.04</v>
      </c>
      <c r="P10" s="39" t="s">
        <v>302</v>
      </c>
      <c r="Q10" s="41" t="s">
        <v>22</v>
      </c>
      <c r="R10" s="43"/>
      <c r="S10" s="5"/>
      <c r="T10" s="18">
        <v>2571</v>
      </c>
      <c r="U10" s="14" t="s">
        <v>41</v>
      </c>
      <c r="V10" s="14" t="s">
        <v>21</v>
      </c>
      <c r="W10" s="15">
        <v>3</v>
      </c>
      <c r="X10" s="9" t="s">
        <v>22</v>
      </c>
      <c r="Y10" s="19" t="s">
        <v>60</v>
      </c>
      <c r="Z10" s="21">
        <v>-1.1</v>
      </c>
      <c r="AA10" s="21" t="s">
        <v>77</v>
      </c>
      <c r="AB10" s="19" t="s">
        <v>89</v>
      </c>
      <c r="AC10" s="19">
        <v>2734</v>
      </c>
      <c r="AD10" s="19">
        <v>2</v>
      </c>
      <c r="AE10" s="16" t="s">
        <v>29</v>
      </c>
      <c r="AF10" s="17" t="s">
        <v>30</v>
      </c>
      <c r="AG10" s="17" t="s">
        <v>13</v>
      </c>
    </row>
    <row r="11" spans="1:33" s="9" customFormat="1" ht="13.5">
      <c r="A11" s="73">
        <f t="shared" si="0"/>
        <v>10</v>
      </c>
      <c r="B11" s="74">
        <v>1</v>
      </c>
      <c r="C11" s="74" t="s">
        <v>18</v>
      </c>
      <c r="D11" s="75">
        <v>2310</v>
      </c>
      <c r="E11" s="76" t="s">
        <v>263</v>
      </c>
      <c r="F11" s="76" t="s">
        <v>264</v>
      </c>
      <c r="G11" s="77">
        <v>3</v>
      </c>
      <c r="H11" s="76" t="s">
        <v>281</v>
      </c>
      <c r="I11" s="99">
        <v>1584</v>
      </c>
      <c r="J11" s="127">
        <v>1.8</v>
      </c>
      <c r="K11" s="115">
        <v>974</v>
      </c>
      <c r="L11" s="116">
        <v>169</v>
      </c>
      <c r="M11" s="99">
        <v>5615</v>
      </c>
      <c r="N11" s="92"/>
      <c r="O11" s="143">
        <v>7.24</v>
      </c>
      <c r="P11" s="74" t="s">
        <v>276</v>
      </c>
      <c r="Q11" s="76" t="s">
        <v>277</v>
      </c>
      <c r="R11" s="78"/>
      <c r="S11" s="5"/>
      <c r="T11" s="18">
        <v>2301</v>
      </c>
      <c r="U11" s="14" t="s">
        <v>42</v>
      </c>
      <c r="V11" s="14" t="s">
        <v>32</v>
      </c>
      <c r="W11" s="15">
        <v>2</v>
      </c>
      <c r="X11" s="9" t="s">
        <v>22</v>
      </c>
      <c r="Y11" s="19" t="s">
        <v>61</v>
      </c>
      <c r="Z11" s="21">
        <v>-1.5</v>
      </c>
      <c r="AA11" s="21" t="s">
        <v>78</v>
      </c>
      <c r="AB11" s="19" t="s">
        <v>90</v>
      </c>
      <c r="AC11" s="19">
        <v>2822</v>
      </c>
      <c r="AD11" s="19">
        <v>-2.6</v>
      </c>
      <c r="AE11" s="16" t="s">
        <v>33</v>
      </c>
      <c r="AF11" s="17" t="s">
        <v>34</v>
      </c>
      <c r="AG11" s="17" t="s">
        <v>13</v>
      </c>
    </row>
    <row r="12" spans="1:33" s="9" customFormat="1" ht="13.5">
      <c r="A12" s="60">
        <f t="shared" si="0"/>
        <v>11</v>
      </c>
      <c r="B12" s="61">
        <v>1</v>
      </c>
      <c r="C12" s="61" t="s">
        <v>18</v>
      </c>
      <c r="D12" s="62">
        <v>2288</v>
      </c>
      <c r="E12" s="63" t="s">
        <v>265</v>
      </c>
      <c r="F12" s="63" t="s">
        <v>266</v>
      </c>
      <c r="G12" s="64">
        <v>3</v>
      </c>
      <c r="H12" s="63" t="s">
        <v>281</v>
      </c>
      <c r="I12" s="100">
        <v>1606</v>
      </c>
      <c r="J12" s="128">
        <v>1.8</v>
      </c>
      <c r="K12" s="117">
        <v>1081</v>
      </c>
      <c r="L12" s="118">
        <v>172</v>
      </c>
      <c r="M12" s="100">
        <v>5843</v>
      </c>
      <c r="N12" s="90"/>
      <c r="O12" s="144">
        <v>7.24</v>
      </c>
      <c r="P12" s="61" t="s">
        <v>276</v>
      </c>
      <c r="Q12" s="63" t="s">
        <v>277</v>
      </c>
      <c r="R12" s="65"/>
      <c r="S12" s="5"/>
      <c r="T12" s="18">
        <v>2263</v>
      </c>
      <c r="U12" s="14" t="s">
        <v>43</v>
      </c>
      <c r="V12" s="14" t="s">
        <v>36</v>
      </c>
      <c r="W12" s="15">
        <v>3</v>
      </c>
      <c r="X12" s="9" t="s">
        <v>22</v>
      </c>
      <c r="Y12" s="19" t="s">
        <v>62</v>
      </c>
      <c r="Z12" s="21">
        <v>0.7</v>
      </c>
      <c r="AA12" s="21" t="s">
        <v>79</v>
      </c>
      <c r="AB12" s="19" t="s">
        <v>91</v>
      </c>
      <c r="AC12" s="19">
        <v>2762</v>
      </c>
      <c r="AD12" s="19">
        <v>2.6</v>
      </c>
      <c r="AE12" s="16" t="s">
        <v>37</v>
      </c>
      <c r="AF12" s="17" t="s">
        <v>38</v>
      </c>
      <c r="AG12" s="17" t="s">
        <v>13</v>
      </c>
    </row>
    <row r="13" spans="1:33" s="9" customFormat="1" ht="13.5">
      <c r="A13" s="38">
        <f t="shared" si="0"/>
        <v>12</v>
      </c>
      <c r="B13" s="39">
        <v>1</v>
      </c>
      <c r="C13" s="39" t="s">
        <v>18</v>
      </c>
      <c r="D13" s="40">
        <v>2258</v>
      </c>
      <c r="E13" s="41" t="s">
        <v>236</v>
      </c>
      <c r="F13" s="41" t="s">
        <v>282</v>
      </c>
      <c r="G13" s="42">
        <v>3</v>
      </c>
      <c r="H13" s="41" t="s">
        <v>237</v>
      </c>
      <c r="I13" s="96">
        <v>1636</v>
      </c>
      <c r="J13" s="124">
        <v>-0.7</v>
      </c>
      <c r="K13" s="109">
        <v>939</v>
      </c>
      <c r="L13" s="110">
        <v>160</v>
      </c>
      <c r="M13" s="96">
        <v>5370</v>
      </c>
      <c r="N13" s="87"/>
      <c r="O13" s="139">
        <v>7.22</v>
      </c>
      <c r="P13" s="39" t="s">
        <v>238</v>
      </c>
      <c r="Q13" s="41" t="s">
        <v>291</v>
      </c>
      <c r="R13" s="43"/>
      <c r="S13" s="5"/>
      <c r="T13" s="18">
        <v>2224</v>
      </c>
      <c r="U13" s="14" t="s">
        <v>44</v>
      </c>
      <c r="V13" s="14" t="s">
        <v>26</v>
      </c>
      <c r="W13" s="15">
        <v>3</v>
      </c>
      <c r="X13" s="9" t="s">
        <v>22</v>
      </c>
      <c r="Y13" s="19" t="s">
        <v>63</v>
      </c>
      <c r="Z13" s="21">
        <v>-1.1</v>
      </c>
      <c r="AA13" s="21" t="s">
        <v>80</v>
      </c>
      <c r="AB13" s="19" t="s">
        <v>92</v>
      </c>
      <c r="AC13" s="19">
        <v>2959</v>
      </c>
      <c r="AD13" s="19">
        <v>2</v>
      </c>
      <c r="AE13" s="16" t="s">
        <v>29</v>
      </c>
      <c r="AF13" s="17" t="s">
        <v>30</v>
      </c>
      <c r="AG13" s="17" t="s">
        <v>13</v>
      </c>
    </row>
    <row r="14" spans="1:33" s="9" customFormat="1" ht="13.5">
      <c r="A14" s="38">
        <f t="shared" si="0"/>
        <v>13</v>
      </c>
      <c r="B14" s="39">
        <v>1</v>
      </c>
      <c r="C14" s="39" t="s">
        <v>18</v>
      </c>
      <c r="D14" s="40">
        <v>2244</v>
      </c>
      <c r="E14" s="41" t="s">
        <v>107</v>
      </c>
      <c r="F14" s="41" t="s">
        <v>108</v>
      </c>
      <c r="G14" s="42">
        <v>3</v>
      </c>
      <c r="H14" s="41" t="s">
        <v>99</v>
      </c>
      <c r="I14" s="96">
        <v>1683</v>
      </c>
      <c r="J14" s="124">
        <v>1.7</v>
      </c>
      <c r="K14" s="109">
        <v>1023</v>
      </c>
      <c r="L14" s="110">
        <v>161</v>
      </c>
      <c r="M14" s="96">
        <v>5422</v>
      </c>
      <c r="N14" s="87"/>
      <c r="O14" s="139">
        <v>7.15</v>
      </c>
      <c r="P14" s="39" t="s">
        <v>303</v>
      </c>
      <c r="Q14" s="41" t="s">
        <v>106</v>
      </c>
      <c r="R14" s="43"/>
      <c r="S14" s="5"/>
      <c r="T14" s="18">
        <v>2219</v>
      </c>
      <c r="U14" s="14" t="s">
        <v>45</v>
      </c>
      <c r="V14" s="14" t="s">
        <v>46</v>
      </c>
      <c r="W14" s="15">
        <v>3</v>
      </c>
      <c r="X14" s="9" t="s">
        <v>22</v>
      </c>
      <c r="Y14" s="19" t="s">
        <v>64</v>
      </c>
      <c r="Z14" s="21">
        <v>1.4</v>
      </c>
      <c r="AA14" s="21" t="s">
        <v>81</v>
      </c>
      <c r="AB14" s="19" t="s">
        <v>93</v>
      </c>
      <c r="AC14" s="19">
        <v>2930</v>
      </c>
      <c r="AD14" s="19">
        <v>1.2</v>
      </c>
      <c r="AE14" s="16" t="s">
        <v>47</v>
      </c>
      <c r="AF14" s="17" t="s">
        <v>48</v>
      </c>
      <c r="AG14" s="17" t="s">
        <v>49</v>
      </c>
    </row>
    <row r="15" spans="1:33" s="9" customFormat="1" ht="13.5">
      <c r="A15" s="38">
        <f t="shared" si="0"/>
        <v>14</v>
      </c>
      <c r="B15" s="39">
        <v>1</v>
      </c>
      <c r="C15" s="39" t="s">
        <v>18</v>
      </c>
      <c r="D15" s="40">
        <v>2221</v>
      </c>
      <c r="E15" s="41" t="s">
        <v>109</v>
      </c>
      <c r="F15" s="41" t="s">
        <v>110</v>
      </c>
      <c r="G15" s="42">
        <v>2</v>
      </c>
      <c r="H15" s="41" t="s">
        <v>99</v>
      </c>
      <c r="I15" s="96">
        <v>1691</v>
      </c>
      <c r="J15" s="124">
        <v>0</v>
      </c>
      <c r="K15" s="109">
        <v>904</v>
      </c>
      <c r="L15" s="110">
        <v>187</v>
      </c>
      <c r="M15" s="96">
        <v>5833</v>
      </c>
      <c r="N15" s="87"/>
      <c r="O15" s="139">
        <v>9.15</v>
      </c>
      <c r="P15" s="39" t="s">
        <v>111</v>
      </c>
      <c r="Q15" s="41" t="s">
        <v>112</v>
      </c>
      <c r="R15" s="43"/>
      <c r="S15" s="5"/>
      <c r="T15" s="18">
        <v>2144</v>
      </c>
      <c r="U15" s="14" t="s">
        <v>50</v>
      </c>
      <c r="V15" s="14" t="s">
        <v>21</v>
      </c>
      <c r="W15" s="15">
        <v>3</v>
      </c>
      <c r="X15" s="9" t="s">
        <v>22</v>
      </c>
      <c r="Y15" s="19" t="s">
        <v>65</v>
      </c>
      <c r="Z15" s="21">
        <v>1.3</v>
      </c>
      <c r="AA15" s="21" t="s">
        <v>82</v>
      </c>
      <c r="AB15" s="19" t="s">
        <v>94</v>
      </c>
      <c r="AC15" s="19">
        <v>2849</v>
      </c>
      <c r="AD15" s="19">
        <v>2.6</v>
      </c>
      <c r="AE15" s="16" t="s">
        <v>37</v>
      </c>
      <c r="AF15" s="17" t="s">
        <v>38</v>
      </c>
      <c r="AG15" s="17" t="s">
        <v>13</v>
      </c>
    </row>
    <row r="16" spans="1:33" s="9" customFormat="1" ht="13.5">
      <c r="A16" s="54">
        <f t="shared" si="0"/>
        <v>15</v>
      </c>
      <c r="B16" s="55">
        <v>1</v>
      </c>
      <c r="C16" s="55" t="s">
        <v>18</v>
      </c>
      <c r="D16" s="56">
        <v>2208</v>
      </c>
      <c r="E16" s="57" t="s">
        <v>113</v>
      </c>
      <c r="F16" s="57" t="s">
        <v>114</v>
      </c>
      <c r="G16" s="58">
        <v>3</v>
      </c>
      <c r="H16" s="57" t="s">
        <v>99</v>
      </c>
      <c r="I16" s="97">
        <v>1704</v>
      </c>
      <c r="J16" s="125">
        <v>1.7</v>
      </c>
      <c r="K16" s="111">
        <v>1140</v>
      </c>
      <c r="L16" s="112">
        <v>173</v>
      </c>
      <c r="M16" s="97">
        <v>5896</v>
      </c>
      <c r="N16" s="89"/>
      <c r="O16" s="141">
        <v>7.15</v>
      </c>
      <c r="P16" s="55" t="s">
        <v>303</v>
      </c>
      <c r="Q16" s="57" t="s">
        <v>106</v>
      </c>
      <c r="R16" s="59"/>
      <c r="S16" s="5"/>
      <c r="T16" s="18">
        <v>2093</v>
      </c>
      <c r="U16" s="14" t="s">
        <v>51</v>
      </c>
      <c r="V16" s="14" t="s">
        <v>52</v>
      </c>
      <c r="W16" s="15">
        <v>3</v>
      </c>
      <c r="X16" s="9" t="s">
        <v>22</v>
      </c>
      <c r="Y16" s="19" t="s">
        <v>66</v>
      </c>
      <c r="Z16" s="21">
        <v>-1.4</v>
      </c>
      <c r="AA16" s="21" t="s">
        <v>83</v>
      </c>
      <c r="AB16" s="19" t="s">
        <v>95</v>
      </c>
      <c r="AC16" s="19">
        <v>2912</v>
      </c>
      <c r="AD16" s="19">
        <v>3.4</v>
      </c>
      <c r="AE16" s="16" t="s">
        <v>29</v>
      </c>
      <c r="AF16" s="17" t="s">
        <v>30</v>
      </c>
      <c r="AG16" s="17" t="s">
        <v>13</v>
      </c>
    </row>
    <row r="17" spans="1:33" s="9" customFormat="1" ht="13.5">
      <c r="A17" s="66">
        <f t="shared" si="0"/>
        <v>16</v>
      </c>
      <c r="B17" s="67">
        <v>1</v>
      </c>
      <c r="C17" s="67" t="s">
        <v>18</v>
      </c>
      <c r="D17" s="83">
        <v>2136</v>
      </c>
      <c r="E17" s="84" t="s">
        <v>299</v>
      </c>
      <c r="F17" s="84" t="s">
        <v>267</v>
      </c>
      <c r="G17" s="85">
        <v>3</v>
      </c>
      <c r="H17" s="84" t="s">
        <v>281</v>
      </c>
      <c r="I17" s="98">
        <v>1677</v>
      </c>
      <c r="J17" s="126">
        <v>0.6</v>
      </c>
      <c r="K17" s="113">
        <v>1149</v>
      </c>
      <c r="L17" s="114">
        <v>155</v>
      </c>
      <c r="M17" s="98">
        <v>5790</v>
      </c>
      <c r="N17" s="91"/>
      <c r="O17" s="145">
        <v>7.1</v>
      </c>
      <c r="P17" s="67" t="s">
        <v>278</v>
      </c>
      <c r="Q17" s="84" t="s">
        <v>279</v>
      </c>
      <c r="R17" s="72"/>
      <c r="S17" s="5"/>
      <c r="T17" s="18">
        <v>2081</v>
      </c>
      <c r="U17" s="14" t="s">
        <v>53</v>
      </c>
      <c r="V17" s="14" t="s">
        <v>54</v>
      </c>
      <c r="W17" s="15">
        <v>3</v>
      </c>
      <c r="X17" s="9" t="s">
        <v>22</v>
      </c>
      <c r="Y17" s="19" t="s">
        <v>67</v>
      </c>
      <c r="Z17" s="21">
        <v>-0.7</v>
      </c>
      <c r="AA17" s="21" t="s">
        <v>78</v>
      </c>
      <c r="AB17" s="19" t="s">
        <v>96</v>
      </c>
      <c r="AC17" s="19">
        <v>2893</v>
      </c>
      <c r="AD17" s="19">
        <v>-1.7</v>
      </c>
      <c r="AE17" s="16" t="s">
        <v>23</v>
      </c>
      <c r="AF17" s="17" t="s">
        <v>24</v>
      </c>
      <c r="AG17" s="17" t="s">
        <v>13</v>
      </c>
    </row>
    <row r="18" spans="1:27" s="9" customFormat="1" ht="13.5">
      <c r="A18" s="38">
        <f t="shared" si="0"/>
        <v>17</v>
      </c>
      <c r="B18" s="39">
        <v>1</v>
      </c>
      <c r="C18" s="39" t="s">
        <v>18</v>
      </c>
      <c r="D18" s="40">
        <v>2128</v>
      </c>
      <c r="E18" s="41" t="s">
        <v>300</v>
      </c>
      <c r="F18" s="41" t="s">
        <v>115</v>
      </c>
      <c r="G18" s="42">
        <v>3</v>
      </c>
      <c r="H18" s="41" t="s">
        <v>99</v>
      </c>
      <c r="I18" s="96">
        <v>1693</v>
      </c>
      <c r="J18" s="124">
        <v>0.9</v>
      </c>
      <c r="K18" s="109">
        <v>1003</v>
      </c>
      <c r="L18" s="110">
        <v>153</v>
      </c>
      <c r="M18" s="96">
        <v>5503</v>
      </c>
      <c r="N18" s="87"/>
      <c r="O18" s="139">
        <v>7.27</v>
      </c>
      <c r="P18" s="39" t="s">
        <v>116</v>
      </c>
      <c r="Q18" s="41" t="s">
        <v>117</v>
      </c>
      <c r="R18" s="43"/>
      <c r="S18" s="5"/>
      <c r="Z18" s="20"/>
      <c r="AA18" s="20"/>
    </row>
    <row r="19" spans="1:27" s="9" customFormat="1" ht="13.5">
      <c r="A19" s="38">
        <f t="shared" si="0"/>
        <v>18</v>
      </c>
      <c r="B19" s="39"/>
      <c r="C19" s="39"/>
      <c r="D19" s="40">
        <v>2079</v>
      </c>
      <c r="E19" s="41" t="s">
        <v>301</v>
      </c>
      <c r="F19" s="41" t="s">
        <v>267</v>
      </c>
      <c r="G19" s="42">
        <v>3</v>
      </c>
      <c r="H19" s="41" t="s">
        <v>281</v>
      </c>
      <c r="I19" s="96">
        <v>1613</v>
      </c>
      <c r="J19" s="124">
        <v>3.4</v>
      </c>
      <c r="K19" s="109">
        <v>961</v>
      </c>
      <c r="L19" s="110">
        <v>155</v>
      </c>
      <c r="M19" s="96">
        <v>5830</v>
      </c>
      <c r="N19" s="87"/>
      <c r="O19" s="139">
        <v>7.24</v>
      </c>
      <c r="P19" s="39" t="s">
        <v>276</v>
      </c>
      <c r="Q19" s="41" t="s">
        <v>277</v>
      </c>
      <c r="R19" s="43"/>
      <c r="S19" s="5"/>
      <c r="Z19" s="20"/>
      <c r="AA19" s="20"/>
    </row>
    <row r="20" spans="1:27" s="9" customFormat="1" ht="14.25">
      <c r="A20" s="38">
        <f t="shared" si="0"/>
        <v>19</v>
      </c>
      <c r="B20" s="39"/>
      <c r="C20" s="39"/>
      <c r="D20" s="44">
        <v>2075</v>
      </c>
      <c r="E20" s="45" t="s">
        <v>27</v>
      </c>
      <c r="F20" s="45" t="s">
        <v>28</v>
      </c>
      <c r="G20" s="46">
        <v>3</v>
      </c>
      <c r="H20" s="45" t="s">
        <v>22</v>
      </c>
      <c r="I20" s="96">
        <v>1750</v>
      </c>
      <c r="J20" s="124">
        <v>1</v>
      </c>
      <c r="K20" s="109">
        <v>1178</v>
      </c>
      <c r="L20" s="110">
        <v>155</v>
      </c>
      <c r="M20" s="96">
        <v>5802</v>
      </c>
      <c r="N20" s="134"/>
      <c r="O20" s="140">
        <v>7.21</v>
      </c>
      <c r="P20" s="47" t="s">
        <v>30</v>
      </c>
      <c r="Q20" s="45" t="s">
        <v>13</v>
      </c>
      <c r="R20" s="43"/>
      <c r="S20" s="5"/>
      <c r="Z20" s="20"/>
      <c r="AA20" s="20"/>
    </row>
    <row r="21" spans="1:27" s="9" customFormat="1" ht="13.5">
      <c r="A21" s="73">
        <f t="shared" si="0"/>
        <v>20</v>
      </c>
      <c r="B21" s="74"/>
      <c r="C21" s="74"/>
      <c r="D21" s="75">
        <v>2059</v>
      </c>
      <c r="E21" s="76" t="s">
        <v>192</v>
      </c>
      <c r="F21" s="76" t="s">
        <v>191</v>
      </c>
      <c r="G21" s="77">
        <v>3</v>
      </c>
      <c r="H21" s="76" t="s">
        <v>186</v>
      </c>
      <c r="I21" s="99">
        <v>1639</v>
      </c>
      <c r="J21" s="127">
        <v>-0.9</v>
      </c>
      <c r="K21" s="115">
        <v>1042</v>
      </c>
      <c r="L21" s="116">
        <v>155</v>
      </c>
      <c r="M21" s="99">
        <v>5943</v>
      </c>
      <c r="N21" s="92"/>
      <c r="O21" s="143">
        <v>7.17</v>
      </c>
      <c r="P21" s="74" t="s">
        <v>193</v>
      </c>
      <c r="Q21" s="76" t="s">
        <v>186</v>
      </c>
      <c r="R21" s="78"/>
      <c r="S21" s="5"/>
      <c r="Z21" s="20"/>
      <c r="AA21" s="20"/>
    </row>
    <row r="22" spans="1:27" s="9" customFormat="1" ht="14.25">
      <c r="A22" s="60">
        <f t="shared" si="0"/>
        <v>21</v>
      </c>
      <c r="B22" s="61"/>
      <c r="C22" s="61"/>
      <c r="D22" s="79">
        <v>2049</v>
      </c>
      <c r="E22" s="80" t="s">
        <v>31</v>
      </c>
      <c r="F22" s="80" t="s">
        <v>32</v>
      </c>
      <c r="G22" s="81">
        <v>3</v>
      </c>
      <c r="H22" s="80" t="s">
        <v>22</v>
      </c>
      <c r="I22" s="100">
        <v>1677</v>
      </c>
      <c r="J22" s="128">
        <v>-2.1</v>
      </c>
      <c r="K22" s="117">
        <v>1103</v>
      </c>
      <c r="L22" s="118">
        <v>155</v>
      </c>
      <c r="M22" s="100">
        <v>5960</v>
      </c>
      <c r="N22" s="135"/>
      <c r="O22" s="146">
        <v>8.04</v>
      </c>
      <c r="P22" s="82" t="s">
        <v>34</v>
      </c>
      <c r="Q22" s="80" t="s">
        <v>13</v>
      </c>
      <c r="R22" s="65"/>
      <c r="S22" s="5"/>
      <c r="Z22" s="20"/>
      <c r="AA22" s="20"/>
    </row>
    <row r="23" spans="1:27" s="9" customFormat="1" ht="14.25">
      <c r="A23" s="38">
        <f t="shared" si="0"/>
        <v>21</v>
      </c>
      <c r="B23" s="39"/>
      <c r="C23" s="39"/>
      <c r="D23" s="44">
        <v>2049</v>
      </c>
      <c r="E23" s="45" t="s">
        <v>35</v>
      </c>
      <c r="F23" s="45" t="s">
        <v>36</v>
      </c>
      <c r="G23" s="46">
        <v>3</v>
      </c>
      <c r="H23" s="45" t="s">
        <v>22</v>
      </c>
      <c r="I23" s="96">
        <v>1614</v>
      </c>
      <c r="J23" s="124">
        <v>0.3</v>
      </c>
      <c r="K23" s="109">
        <v>739</v>
      </c>
      <c r="L23" s="110">
        <v>165</v>
      </c>
      <c r="M23" s="96">
        <v>5761</v>
      </c>
      <c r="N23" s="134"/>
      <c r="O23" s="140">
        <v>5.08</v>
      </c>
      <c r="P23" s="47" t="s">
        <v>38</v>
      </c>
      <c r="Q23" s="45" t="s">
        <v>13</v>
      </c>
      <c r="R23" s="43"/>
      <c r="S23" s="5"/>
      <c r="Z23" s="20"/>
      <c r="AA23" s="20"/>
    </row>
    <row r="24" spans="1:27" s="9" customFormat="1" ht="13.5">
      <c r="A24" s="38">
        <f t="shared" si="0"/>
        <v>23</v>
      </c>
      <c r="B24" s="39"/>
      <c r="C24" s="39"/>
      <c r="D24" s="40">
        <v>2044</v>
      </c>
      <c r="E24" s="41" t="s">
        <v>118</v>
      </c>
      <c r="F24" s="41" t="s">
        <v>119</v>
      </c>
      <c r="G24" s="42">
        <v>3</v>
      </c>
      <c r="H24" s="41" t="s">
        <v>99</v>
      </c>
      <c r="I24" s="96">
        <v>1782</v>
      </c>
      <c r="J24" s="124">
        <v>-1.5</v>
      </c>
      <c r="K24" s="109">
        <v>864</v>
      </c>
      <c r="L24" s="110">
        <v>171</v>
      </c>
      <c r="M24" s="96">
        <v>5635</v>
      </c>
      <c r="N24" s="87"/>
      <c r="O24" s="139">
        <v>7.27</v>
      </c>
      <c r="P24" s="39" t="s">
        <v>116</v>
      </c>
      <c r="Q24" s="41" t="s">
        <v>117</v>
      </c>
      <c r="R24" s="43"/>
      <c r="S24" s="5"/>
      <c r="Z24" s="20"/>
      <c r="AA24" s="20"/>
    </row>
    <row r="25" spans="1:27" s="9" customFormat="1" ht="13.5">
      <c r="A25" s="38">
        <f t="shared" si="0"/>
        <v>24</v>
      </c>
      <c r="B25" s="39"/>
      <c r="C25" s="39"/>
      <c r="D25" s="40">
        <v>2037</v>
      </c>
      <c r="E25" s="41" t="s">
        <v>239</v>
      </c>
      <c r="F25" s="41" t="s">
        <v>283</v>
      </c>
      <c r="G25" s="42">
        <v>2</v>
      </c>
      <c r="H25" s="41" t="s">
        <v>237</v>
      </c>
      <c r="I25" s="96">
        <v>1787</v>
      </c>
      <c r="J25" s="124">
        <v>-2.4</v>
      </c>
      <c r="K25" s="109">
        <v>946</v>
      </c>
      <c r="L25" s="110">
        <v>165</v>
      </c>
      <c r="M25" s="96">
        <v>5642</v>
      </c>
      <c r="N25" s="87"/>
      <c r="O25" s="139">
        <v>8.04</v>
      </c>
      <c r="P25" s="39" t="s">
        <v>240</v>
      </c>
      <c r="Q25" s="41" t="s">
        <v>294</v>
      </c>
      <c r="R25" s="43"/>
      <c r="S25" s="5"/>
      <c r="Z25" s="20"/>
      <c r="AA25" s="20"/>
    </row>
    <row r="26" spans="1:27" s="9" customFormat="1" ht="13.5">
      <c r="A26" s="54">
        <f t="shared" si="0"/>
        <v>25</v>
      </c>
      <c r="B26" s="55"/>
      <c r="C26" s="55"/>
      <c r="D26" s="56">
        <v>2035</v>
      </c>
      <c r="E26" s="57" t="s">
        <v>268</v>
      </c>
      <c r="F26" s="57" t="s">
        <v>269</v>
      </c>
      <c r="G26" s="58">
        <v>3</v>
      </c>
      <c r="H26" s="57" t="s">
        <v>281</v>
      </c>
      <c r="I26" s="97">
        <v>1666</v>
      </c>
      <c r="J26" s="125">
        <v>1.8</v>
      </c>
      <c r="K26" s="111">
        <v>927</v>
      </c>
      <c r="L26" s="112">
        <v>160</v>
      </c>
      <c r="M26" s="97">
        <v>5841</v>
      </c>
      <c r="N26" s="89"/>
      <c r="O26" s="141">
        <v>7.24</v>
      </c>
      <c r="P26" s="55" t="s">
        <v>276</v>
      </c>
      <c r="Q26" s="57" t="s">
        <v>277</v>
      </c>
      <c r="R26" s="59"/>
      <c r="S26" s="5"/>
      <c r="Z26" s="20"/>
      <c r="AA26" s="20"/>
    </row>
    <row r="27" spans="1:27" s="9" customFormat="1" ht="14.25">
      <c r="A27" s="66">
        <f t="shared" si="0"/>
        <v>26</v>
      </c>
      <c r="B27" s="67"/>
      <c r="C27" s="67"/>
      <c r="D27" s="68">
        <v>2030</v>
      </c>
      <c r="E27" s="69" t="s">
        <v>39</v>
      </c>
      <c r="F27" s="69" t="s">
        <v>32</v>
      </c>
      <c r="G27" s="70">
        <v>3</v>
      </c>
      <c r="H27" s="69" t="s">
        <v>22</v>
      </c>
      <c r="I27" s="98">
        <v>1588</v>
      </c>
      <c r="J27" s="126">
        <v>0.3</v>
      </c>
      <c r="K27" s="113">
        <v>750</v>
      </c>
      <c r="L27" s="114">
        <v>160</v>
      </c>
      <c r="M27" s="98">
        <v>5803</v>
      </c>
      <c r="N27" s="136"/>
      <c r="O27" s="142">
        <v>5.08</v>
      </c>
      <c r="P27" s="71" t="s">
        <v>38</v>
      </c>
      <c r="Q27" s="69" t="s">
        <v>13</v>
      </c>
      <c r="R27" s="72"/>
      <c r="S27" s="5"/>
      <c r="Z27" s="20"/>
      <c r="AA27" s="20"/>
    </row>
    <row r="28" spans="1:27" s="9" customFormat="1" ht="13.5">
      <c r="A28" s="38">
        <f t="shared" si="0"/>
        <v>26</v>
      </c>
      <c r="B28" s="39"/>
      <c r="C28" s="39"/>
      <c r="D28" s="40">
        <v>2030</v>
      </c>
      <c r="E28" s="41" t="s">
        <v>241</v>
      </c>
      <c r="F28" s="41" t="s">
        <v>282</v>
      </c>
      <c r="G28" s="42">
        <v>3</v>
      </c>
      <c r="H28" s="41" t="s">
        <v>237</v>
      </c>
      <c r="I28" s="96">
        <v>1847</v>
      </c>
      <c r="J28" s="124">
        <v>0.4</v>
      </c>
      <c r="K28" s="109">
        <v>938</v>
      </c>
      <c r="L28" s="110">
        <v>166</v>
      </c>
      <c r="M28" s="96">
        <v>5522</v>
      </c>
      <c r="N28" s="87"/>
      <c r="O28" s="139">
        <v>7.11</v>
      </c>
      <c r="P28" s="39" t="s">
        <v>304</v>
      </c>
      <c r="Q28" s="41" t="s">
        <v>295</v>
      </c>
      <c r="R28" s="43"/>
      <c r="S28" s="5"/>
      <c r="Z28" s="20"/>
      <c r="AA28" s="20"/>
    </row>
    <row r="29" spans="1:27" s="9" customFormat="1" ht="13.5">
      <c r="A29" s="38">
        <f t="shared" si="0"/>
        <v>28</v>
      </c>
      <c r="B29" s="39"/>
      <c r="C29" s="39"/>
      <c r="D29" s="40">
        <v>2019</v>
      </c>
      <c r="E29" s="41" t="s">
        <v>120</v>
      </c>
      <c r="F29" s="41" t="s">
        <v>121</v>
      </c>
      <c r="G29" s="42">
        <v>3</v>
      </c>
      <c r="H29" s="41" t="s">
        <v>99</v>
      </c>
      <c r="I29" s="96">
        <v>1733</v>
      </c>
      <c r="J29" s="124">
        <v>-0.9</v>
      </c>
      <c r="K29" s="109">
        <v>1155</v>
      </c>
      <c r="L29" s="110">
        <v>145</v>
      </c>
      <c r="M29" s="96">
        <v>5760</v>
      </c>
      <c r="N29" s="87"/>
      <c r="O29" s="139">
        <v>7.01</v>
      </c>
      <c r="P29" s="39" t="s">
        <v>122</v>
      </c>
      <c r="Q29" s="41" t="s">
        <v>112</v>
      </c>
      <c r="R29" s="43"/>
      <c r="S29" s="5"/>
      <c r="Z29" s="20"/>
      <c r="AA29" s="20"/>
    </row>
    <row r="30" spans="1:27" s="9" customFormat="1" ht="13.5">
      <c r="A30" s="38">
        <f t="shared" si="0"/>
        <v>29</v>
      </c>
      <c r="B30" s="39"/>
      <c r="C30" s="39"/>
      <c r="D30" s="40">
        <v>2008</v>
      </c>
      <c r="E30" s="41" t="s">
        <v>194</v>
      </c>
      <c r="F30" s="41" t="s">
        <v>195</v>
      </c>
      <c r="G30" s="42">
        <v>2</v>
      </c>
      <c r="H30" s="41" t="s">
        <v>186</v>
      </c>
      <c r="I30" s="96">
        <v>1779</v>
      </c>
      <c r="J30" s="124">
        <v>-0.9</v>
      </c>
      <c r="K30" s="109">
        <v>959</v>
      </c>
      <c r="L30" s="110">
        <v>155</v>
      </c>
      <c r="M30" s="96">
        <v>5556</v>
      </c>
      <c r="N30" s="87"/>
      <c r="O30" s="139">
        <v>7.17</v>
      </c>
      <c r="P30" s="39" t="s">
        <v>193</v>
      </c>
      <c r="Q30" s="41" t="s">
        <v>186</v>
      </c>
      <c r="R30" s="43"/>
      <c r="S30" s="5"/>
      <c r="Z30" s="20"/>
      <c r="AA30" s="20"/>
    </row>
    <row r="31" spans="1:27" s="9" customFormat="1" ht="13.5">
      <c r="A31" s="73">
        <f t="shared" si="0"/>
        <v>30</v>
      </c>
      <c r="B31" s="74"/>
      <c r="C31" s="74"/>
      <c r="D31" s="75">
        <v>1986</v>
      </c>
      <c r="E31" s="76" t="s">
        <v>242</v>
      </c>
      <c r="F31" s="76" t="s">
        <v>284</v>
      </c>
      <c r="G31" s="77">
        <v>2</v>
      </c>
      <c r="H31" s="76" t="s">
        <v>237</v>
      </c>
      <c r="I31" s="99">
        <v>1724</v>
      </c>
      <c r="J31" s="127">
        <v>-0.1</v>
      </c>
      <c r="K31" s="115">
        <v>868</v>
      </c>
      <c r="L31" s="116">
        <v>165</v>
      </c>
      <c r="M31" s="99">
        <v>5820</v>
      </c>
      <c r="N31" s="92"/>
      <c r="O31" s="143">
        <v>11.14</v>
      </c>
      <c r="P31" s="74" t="s">
        <v>243</v>
      </c>
      <c r="Q31" s="76" t="s">
        <v>296</v>
      </c>
      <c r="R31" s="78"/>
      <c r="S31" s="5"/>
      <c r="Z31" s="20"/>
      <c r="AA31" s="20"/>
    </row>
    <row r="32" spans="1:27" s="9" customFormat="1" ht="13.5">
      <c r="A32" s="60">
        <f t="shared" si="0"/>
        <v>31</v>
      </c>
      <c r="B32" s="61"/>
      <c r="C32" s="61"/>
      <c r="D32" s="62">
        <v>1985</v>
      </c>
      <c r="E32" s="63" t="s">
        <v>196</v>
      </c>
      <c r="F32" s="63" t="s">
        <v>197</v>
      </c>
      <c r="G32" s="64">
        <v>3</v>
      </c>
      <c r="H32" s="63" t="s">
        <v>186</v>
      </c>
      <c r="I32" s="100">
        <v>1757</v>
      </c>
      <c r="J32" s="128">
        <v>0.3</v>
      </c>
      <c r="K32" s="117">
        <v>859</v>
      </c>
      <c r="L32" s="118">
        <v>150</v>
      </c>
      <c r="M32" s="100">
        <v>5426</v>
      </c>
      <c r="N32" s="90"/>
      <c r="O32" s="144">
        <v>6.19</v>
      </c>
      <c r="P32" s="61" t="s">
        <v>187</v>
      </c>
      <c r="Q32" s="63" t="s">
        <v>186</v>
      </c>
      <c r="R32" s="65"/>
      <c r="S32" s="5"/>
      <c r="Z32" s="20"/>
      <c r="AA32" s="20"/>
    </row>
    <row r="33" spans="1:27" s="9" customFormat="1" ht="13.5">
      <c r="A33" s="38">
        <f t="shared" si="0"/>
        <v>32</v>
      </c>
      <c r="B33" s="39"/>
      <c r="C33" s="39"/>
      <c r="D33" s="40">
        <v>1971</v>
      </c>
      <c r="E33" s="41" t="s">
        <v>40</v>
      </c>
      <c r="F33" s="41" t="s">
        <v>28</v>
      </c>
      <c r="G33" s="42">
        <v>3</v>
      </c>
      <c r="H33" s="41" t="s">
        <v>22</v>
      </c>
      <c r="I33" s="96">
        <v>1868</v>
      </c>
      <c r="J33" s="124">
        <v>-2.4</v>
      </c>
      <c r="K33" s="109">
        <v>928</v>
      </c>
      <c r="L33" s="110">
        <v>181</v>
      </c>
      <c r="M33" s="96">
        <v>5948</v>
      </c>
      <c r="N33" s="87"/>
      <c r="O33" s="139">
        <v>8.04</v>
      </c>
      <c r="P33" s="39" t="s">
        <v>34</v>
      </c>
      <c r="Q33" s="41" t="s">
        <v>13</v>
      </c>
      <c r="R33" s="43"/>
      <c r="S33" s="5"/>
      <c r="Z33" s="20"/>
      <c r="AA33" s="20"/>
    </row>
    <row r="34" spans="1:27" s="9" customFormat="1" ht="13.5">
      <c r="A34" s="38">
        <f aca="true" t="shared" si="1" ref="A34:A59">RANK(D34,$D$2:$D$59,0)</f>
        <v>33</v>
      </c>
      <c r="B34" s="39"/>
      <c r="C34" s="39"/>
      <c r="D34" s="40">
        <v>1962</v>
      </c>
      <c r="E34" s="41" t="s">
        <v>123</v>
      </c>
      <c r="F34" s="41" t="s">
        <v>124</v>
      </c>
      <c r="G34" s="42">
        <v>3</v>
      </c>
      <c r="H34" s="41" t="s">
        <v>99</v>
      </c>
      <c r="I34" s="96">
        <v>1772</v>
      </c>
      <c r="J34" s="124">
        <v>-1.1</v>
      </c>
      <c r="K34" s="109">
        <v>1115</v>
      </c>
      <c r="L34" s="110">
        <v>153</v>
      </c>
      <c r="M34" s="96">
        <v>5908</v>
      </c>
      <c r="N34" s="87"/>
      <c r="O34" s="139">
        <v>7.27</v>
      </c>
      <c r="P34" s="39" t="s">
        <v>116</v>
      </c>
      <c r="Q34" s="41" t="s">
        <v>117</v>
      </c>
      <c r="R34" s="43"/>
      <c r="S34" s="5"/>
      <c r="Z34" s="20"/>
      <c r="AA34" s="20"/>
    </row>
    <row r="35" spans="1:27" s="9" customFormat="1" ht="13.5">
      <c r="A35" s="38">
        <f t="shared" si="1"/>
        <v>34</v>
      </c>
      <c r="B35" s="39"/>
      <c r="C35" s="39"/>
      <c r="D35" s="40">
        <v>1951</v>
      </c>
      <c r="E35" s="41" t="s">
        <v>244</v>
      </c>
      <c r="F35" s="41" t="s">
        <v>285</v>
      </c>
      <c r="G35" s="42">
        <v>3</v>
      </c>
      <c r="H35" s="41" t="s">
        <v>237</v>
      </c>
      <c r="I35" s="96">
        <v>1754</v>
      </c>
      <c r="J35" s="124">
        <v>-0.2</v>
      </c>
      <c r="K35" s="109">
        <v>1104</v>
      </c>
      <c r="L35" s="110">
        <v>145</v>
      </c>
      <c r="M35" s="96">
        <v>5804</v>
      </c>
      <c r="N35" s="87"/>
      <c r="O35" s="139">
        <v>7.11</v>
      </c>
      <c r="P35" s="39" t="s">
        <v>304</v>
      </c>
      <c r="Q35" s="41" t="s">
        <v>295</v>
      </c>
      <c r="R35" s="43"/>
      <c r="S35" s="5"/>
      <c r="Z35" s="20"/>
      <c r="AA35" s="20"/>
    </row>
    <row r="36" spans="1:27" s="9" customFormat="1" ht="13.5">
      <c r="A36" s="54">
        <f t="shared" si="1"/>
        <v>35</v>
      </c>
      <c r="B36" s="55"/>
      <c r="C36" s="55"/>
      <c r="D36" s="56">
        <v>1949</v>
      </c>
      <c r="E36" s="57" t="s">
        <v>125</v>
      </c>
      <c r="F36" s="57" t="s">
        <v>115</v>
      </c>
      <c r="G36" s="58">
        <v>2</v>
      </c>
      <c r="H36" s="57" t="s">
        <v>99</v>
      </c>
      <c r="I36" s="97">
        <v>1766</v>
      </c>
      <c r="J36" s="125">
        <v>1.6</v>
      </c>
      <c r="K36" s="111">
        <v>851</v>
      </c>
      <c r="L36" s="112">
        <v>181</v>
      </c>
      <c r="M36" s="97">
        <v>6097</v>
      </c>
      <c r="N36" s="89"/>
      <c r="O36" s="141">
        <v>6.09</v>
      </c>
      <c r="P36" s="55" t="s">
        <v>126</v>
      </c>
      <c r="Q36" s="57" t="s">
        <v>127</v>
      </c>
      <c r="R36" s="59"/>
      <c r="S36" s="5"/>
      <c r="Z36" s="20"/>
      <c r="AA36" s="20"/>
    </row>
    <row r="37" spans="1:27" s="9" customFormat="1" ht="13.5">
      <c r="A37" s="66">
        <f t="shared" si="1"/>
        <v>36</v>
      </c>
      <c r="B37" s="67"/>
      <c r="C37" s="67"/>
      <c r="D37" s="83">
        <v>1937</v>
      </c>
      <c r="E37" s="84" t="s">
        <v>198</v>
      </c>
      <c r="F37" s="84" t="s">
        <v>199</v>
      </c>
      <c r="G37" s="85">
        <v>3</v>
      </c>
      <c r="H37" s="84" t="s">
        <v>186</v>
      </c>
      <c r="I37" s="98">
        <v>1772</v>
      </c>
      <c r="J37" s="126">
        <v>-0.9</v>
      </c>
      <c r="K37" s="113">
        <v>866</v>
      </c>
      <c r="L37" s="114">
        <v>155</v>
      </c>
      <c r="M37" s="98">
        <v>5614</v>
      </c>
      <c r="N37" s="91"/>
      <c r="O37" s="145">
        <v>7.17</v>
      </c>
      <c r="P37" s="67" t="s">
        <v>193</v>
      </c>
      <c r="Q37" s="84" t="s">
        <v>186</v>
      </c>
      <c r="R37" s="72"/>
      <c r="S37" s="5"/>
      <c r="Z37" s="20"/>
      <c r="AA37" s="20"/>
    </row>
    <row r="38" spans="1:27" s="9" customFormat="1" ht="13.5">
      <c r="A38" s="38">
        <f t="shared" si="1"/>
        <v>37</v>
      </c>
      <c r="B38" s="39"/>
      <c r="C38" s="39"/>
      <c r="D38" s="40">
        <v>1936</v>
      </c>
      <c r="E38" s="41" t="s">
        <v>128</v>
      </c>
      <c r="F38" s="41" t="s">
        <v>129</v>
      </c>
      <c r="G38" s="42">
        <v>3</v>
      </c>
      <c r="H38" s="41" t="s">
        <v>99</v>
      </c>
      <c r="I38" s="96">
        <v>1803</v>
      </c>
      <c r="J38" s="124">
        <v>2</v>
      </c>
      <c r="K38" s="109">
        <v>987</v>
      </c>
      <c r="L38" s="110">
        <v>159</v>
      </c>
      <c r="M38" s="96">
        <v>5810</v>
      </c>
      <c r="N38" s="87"/>
      <c r="O38" s="139">
        <v>7.27</v>
      </c>
      <c r="P38" s="39" t="s">
        <v>116</v>
      </c>
      <c r="Q38" s="41" t="s">
        <v>117</v>
      </c>
      <c r="R38" s="43"/>
      <c r="S38" s="5"/>
      <c r="Z38" s="20"/>
      <c r="AA38" s="20"/>
    </row>
    <row r="39" spans="1:27" s="9" customFormat="1" ht="13.5">
      <c r="A39" s="38">
        <f t="shared" si="1"/>
        <v>38</v>
      </c>
      <c r="B39" s="39"/>
      <c r="C39" s="39"/>
      <c r="D39" s="40">
        <v>1928</v>
      </c>
      <c r="E39" s="41" t="s">
        <v>200</v>
      </c>
      <c r="F39" s="41" t="s">
        <v>201</v>
      </c>
      <c r="G39" s="42">
        <v>2</v>
      </c>
      <c r="H39" s="41" t="s">
        <v>186</v>
      </c>
      <c r="I39" s="96">
        <v>1795</v>
      </c>
      <c r="J39" s="124">
        <v>-0.7</v>
      </c>
      <c r="K39" s="109">
        <v>941</v>
      </c>
      <c r="L39" s="110">
        <v>172</v>
      </c>
      <c r="M39" s="96">
        <v>6071</v>
      </c>
      <c r="N39" s="87"/>
      <c r="O39" s="139">
        <v>7.17</v>
      </c>
      <c r="P39" s="39" t="s">
        <v>193</v>
      </c>
      <c r="Q39" s="41" t="s">
        <v>186</v>
      </c>
      <c r="R39" s="43"/>
      <c r="S39" s="5"/>
      <c r="Z39" s="20"/>
      <c r="AA39" s="20"/>
    </row>
    <row r="40" spans="1:27" s="9" customFormat="1" ht="13.5">
      <c r="A40" s="38">
        <f t="shared" si="1"/>
        <v>39</v>
      </c>
      <c r="B40" s="39"/>
      <c r="C40" s="39"/>
      <c r="D40" s="40">
        <v>1926</v>
      </c>
      <c r="E40" s="41" t="s">
        <v>245</v>
      </c>
      <c r="F40" s="41" t="s">
        <v>286</v>
      </c>
      <c r="G40" s="42">
        <v>3</v>
      </c>
      <c r="H40" s="41" t="s">
        <v>237</v>
      </c>
      <c r="I40" s="96">
        <v>1766</v>
      </c>
      <c r="J40" s="124">
        <v>-0.7</v>
      </c>
      <c r="K40" s="109">
        <v>787</v>
      </c>
      <c r="L40" s="110">
        <v>160</v>
      </c>
      <c r="M40" s="96">
        <v>5634</v>
      </c>
      <c r="N40" s="87"/>
      <c r="O40" s="139">
        <v>7.22</v>
      </c>
      <c r="P40" s="39" t="s">
        <v>238</v>
      </c>
      <c r="Q40" s="41" t="s">
        <v>291</v>
      </c>
      <c r="R40" s="43"/>
      <c r="S40" s="5"/>
      <c r="Z40" s="20"/>
      <c r="AA40" s="20"/>
    </row>
    <row r="41" spans="1:27" s="9" customFormat="1" ht="13.5">
      <c r="A41" s="73">
        <f t="shared" si="1"/>
        <v>40</v>
      </c>
      <c r="B41" s="74"/>
      <c r="C41" s="74"/>
      <c r="D41" s="75">
        <v>1910</v>
      </c>
      <c r="E41" s="76" t="s">
        <v>270</v>
      </c>
      <c r="F41" s="76" t="s">
        <v>271</v>
      </c>
      <c r="G41" s="77">
        <v>3</v>
      </c>
      <c r="H41" s="76" t="s">
        <v>281</v>
      </c>
      <c r="I41" s="99">
        <v>1832</v>
      </c>
      <c r="J41" s="127">
        <v>1.4</v>
      </c>
      <c r="K41" s="115">
        <v>985</v>
      </c>
      <c r="L41" s="116">
        <v>155</v>
      </c>
      <c r="M41" s="99">
        <v>5722</v>
      </c>
      <c r="N41" s="92"/>
      <c r="O41" s="143">
        <v>7.1</v>
      </c>
      <c r="P41" s="74" t="s">
        <v>278</v>
      </c>
      <c r="Q41" s="76" t="s">
        <v>279</v>
      </c>
      <c r="R41" s="78"/>
      <c r="S41" s="5"/>
      <c r="Z41" s="20"/>
      <c r="AA41" s="20"/>
    </row>
    <row r="42" spans="1:27" s="9" customFormat="1" ht="13.5">
      <c r="A42" s="60">
        <f t="shared" si="1"/>
        <v>41</v>
      </c>
      <c r="B42" s="61"/>
      <c r="C42" s="61"/>
      <c r="D42" s="62">
        <v>1908</v>
      </c>
      <c r="E42" s="63" t="s">
        <v>246</v>
      </c>
      <c r="F42" s="63" t="s">
        <v>282</v>
      </c>
      <c r="G42" s="64">
        <v>3</v>
      </c>
      <c r="H42" s="63" t="s">
        <v>237</v>
      </c>
      <c r="I42" s="100">
        <v>1784</v>
      </c>
      <c r="J42" s="128">
        <v>-0.7</v>
      </c>
      <c r="K42" s="117">
        <v>998</v>
      </c>
      <c r="L42" s="118">
        <v>150</v>
      </c>
      <c r="M42" s="100">
        <v>5768</v>
      </c>
      <c r="N42" s="90"/>
      <c r="O42" s="144">
        <v>7.22</v>
      </c>
      <c r="P42" s="61" t="s">
        <v>238</v>
      </c>
      <c r="Q42" s="63" t="s">
        <v>291</v>
      </c>
      <c r="R42" s="65"/>
      <c r="S42" s="5"/>
      <c r="Z42" s="20"/>
      <c r="AA42" s="20"/>
    </row>
    <row r="43" spans="1:27" s="9" customFormat="1" ht="13.5">
      <c r="A43" s="38">
        <f t="shared" si="1"/>
        <v>42</v>
      </c>
      <c r="B43" s="39"/>
      <c r="C43" s="39"/>
      <c r="D43" s="40">
        <v>1906</v>
      </c>
      <c r="E43" s="41" t="s">
        <v>130</v>
      </c>
      <c r="F43" s="41" t="s">
        <v>119</v>
      </c>
      <c r="G43" s="42">
        <v>3</v>
      </c>
      <c r="H43" s="41" t="s">
        <v>99</v>
      </c>
      <c r="I43" s="96">
        <v>1715</v>
      </c>
      <c r="J43" s="124">
        <v>0.4</v>
      </c>
      <c r="K43" s="109">
        <v>901</v>
      </c>
      <c r="L43" s="110">
        <v>156</v>
      </c>
      <c r="M43" s="96">
        <v>5826</v>
      </c>
      <c r="N43" s="87"/>
      <c r="O43" s="139">
        <v>7.01</v>
      </c>
      <c r="P43" s="39" t="s">
        <v>131</v>
      </c>
      <c r="Q43" s="41" t="s">
        <v>127</v>
      </c>
      <c r="R43" s="43"/>
      <c r="S43" s="5"/>
      <c r="Z43" s="20"/>
      <c r="AA43" s="20"/>
    </row>
    <row r="44" spans="1:27" s="9" customFormat="1" ht="13.5">
      <c r="A44" s="38">
        <f t="shared" si="1"/>
        <v>43</v>
      </c>
      <c r="B44" s="39"/>
      <c r="C44" s="39"/>
      <c r="D44" s="40">
        <v>1903</v>
      </c>
      <c r="E44" s="41" t="s">
        <v>202</v>
      </c>
      <c r="F44" s="41" t="s">
        <v>203</v>
      </c>
      <c r="G44" s="42">
        <v>2</v>
      </c>
      <c r="H44" s="41" t="s">
        <v>186</v>
      </c>
      <c r="I44" s="96">
        <v>1764</v>
      </c>
      <c r="J44" s="124">
        <v>0.6</v>
      </c>
      <c r="K44" s="109">
        <v>898</v>
      </c>
      <c r="L44" s="110">
        <v>160</v>
      </c>
      <c r="M44" s="96">
        <v>5880</v>
      </c>
      <c r="N44" s="87"/>
      <c r="O44" s="139">
        <v>7.04</v>
      </c>
      <c r="P44" s="39" t="s">
        <v>204</v>
      </c>
      <c r="Q44" s="41" t="s">
        <v>205</v>
      </c>
      <c r="R44" s="43"/>
      <c r="S44" s="5"/>
      <c r="Z44" s="20"/>
      <c r="AA44" s="20"/>
    </row>
    <row r="45" spans="1:27" s="9" customFormat="1" ht="13.5">
      <c r="A45" s="38">
        <f t="shared" si="1"/>
        <v>43</v>
      </c>
      <c r="B45" s="39"/>
      <c r="C45" s="39"/>
      <c r="D45" s="40">
        <v>1903</v>
      </c>
      <c r="E45" s="41" t="s">
        <v>247</v>
      </c>
      <c r="F45" s="41" t="s">
        <v>287</v>
      </c>
      <c r="G45" s="42">
        <v>3</v>
      </c>
      <c r="H45" s="41" t="s">
        <v>237</v>
      </c>
      <c r="I45" s="96">
        <v>1881</v>
      </c>
      <c r="J45" s="124">
        <v>0.8</v>
      </c>
      <c r="K45" s="109">
        <v>1159</v>
      </c>
      <c r="L45" s="110">
        <v>155</v>
      </c>
      <c r="M45" s="96">
        <v>5905</v>
      </c>
      <c r="N45" s="87"/>
      <c r="O45" s="139">
        <v>7.22</v>
      </c>
      <c r="P45" s="39" t="s">
        <v>238</v>
      </c>
      <c r="Q45" s="41" t="s">
        <v>291</v>
      </c>
      <c r="R45" s="43"/>
      <c r="S45" s="5"/>
      <c r="Z45" s="20"/>
      <c r="AA45" s="20"/>
    </row>
    <row r="46" spans="1:27" s="9" customFormat="1" ht="13.5">
      <c r="A46" s="54">
        <f t="shared" si="1"/>
        <v>45</v>
      </c>
      <c r="B46" s="55"/>
      <c r="C46" s="55"/>
      <c r="D46" s="56">
        <v>1902</v>
      </c>
      <c r="E46" s="57" t="s">
        <v>272</v>
      </c>
      <c r="F46" s="57" t="s">
        <v>273</v>
      </c>
      <c r="G46" s="58">
        <v>3</v>
      </c>
      <c r="H46" s="57" t="s">
        <v>281</v>
      </c>
      <c r="I46" s="97">
        <v>1653</v>
      </c>
      <c r="J46" s="125">
        <v>1.8</v>
      </c>
      <c r="K46" s="111">
        <v>804</v>
      </c>
      <c r="L46" s="112">
        <v>140</v>
      </c>
      <c r="M46" s="97">
        <v>5644</v>
      </c>
      <c r="N46" s="89"/>
      <c r="O46" s="141">
        <v>7.24</v>
      </c>
      <c r="P46" s="55" t="s">
        <v>276</v>
      </c>
      <c r="Q46" s="57" t="s">
        <v>277</v>
      </c>
      <c r="R46" s="59"/>
      <c r="S46" s="5"/>
      <c r="Z46" s="20"/>
      <c r="AA46" s="20"/>
    </row>
    <row r="47" spans="1:27" s="9" customFormat="1" ht="13.5">
      <c r="A47" s="66">
        <f t="shared" si="1"/>
        <v>46</v>
      </c>
      <c r="B47" s="67"/>
      <c r="C47" s="67"/>
      <c r="D47" s="83">
        <v>1894</v>
      </c>
      <c r="E47" s="84" t="s">
        <v>132</v>
      </c>
      <c r="F47" s="84" t="s">
        <v>133</v>
      </c>
      <c r="G47" s="85">
        <v>3</v>
      </c>
      <c r="H47" s="84" t="s">
        <v>99</v>
      </c>
      <c r="I47" s="98">
        <v>1906</v>
      </c>
      <c r="J47" s="126">
        <v>0.9</v>
      </c>
      <c r="K47" s="113">
        <v>990</v>
      </c>
      <c r="L47" s="114">
        <v>150</v>
      </c>
      <c r="M47" s="98">
        <v>5501</v>
      </c>
      <c r="N47" s="91"/>
      <c r="O47" s="145">
        <v>6.09</v>
      </c>
      <c r="P47" s="67" t="s">
        <v>126</v>
      </c>
      <c r="Q47" s="84" t="s">
        <v>127</v>
      </c>
      <c r="R47" s="72"/>
      <c r="S47" s="5"/>
      <c r="Z47" s="20"/>
      <c r="AA47" s="20"/>
    </row>
    <row r="48" spans="1:27" s="9" customFormat="1" ht="13.5">
      <c r="A48" s="38">
        <f t="shared" si="1"/>
        <v>47</v>
      </c>
      <c r="B48" s="39"/>
      <c r="C48" s="39"/>
      <c r="D48" s="40">
        <v>1893</v>
      </c>
      <c r="E48" s="41" t="s">
        <v>134</v>
      </c>
      <c r="F48" s="41" t="s">
        <v>135</v>
      </c>
      <c r="G48" s="42">
        <v>3</v>
      </c>
      <c r="H48" s="41" t="s">
        <v>99</v>
      </c>
      <c r="I48" s="96">
        <v>1696</v>
      </c>
      <c r="J48" s="124">
        <v>1.3</v>
      </c>
      <c r="K48" s="109">
        <v>856</v>
      </c>
      <c r="L48" s="110">
        <v>150</v>
      </c>
      <c r="M48" s="96">
        <v>5822</v>
      </c>
      <c r="N48" s="87"/>
      <c r="O48" s="139">
        <v>7.01</v>
      </c>
      <c r="P48" s="39" t="s">
        <v>131</v>
      </c>
      <c r="Q48" s="41" t="s">
        <v>127</v>
      </c>
      <c r="R48" s="43"/>
      <c r="S48" s="5"/>
      <c r="Z48" s="20"/>
      <c r="AA48" s="20"/>
    </row>
    <row r="49" spans="1:27" s="9" customFormat="1" ht="13.5">
      <c r="A49" s="38">
        <f t="shared" si="1"/>
        <v>48</v>
      </c>
      <c r="B49" s="39"/>
      <c r="C49" s="39"/>
      <c r="D49" s="40">
        <v>1887</v>
      </c>
      <c r="E49" s="41" t="s">
        <v>136</v>
      </c>
      <c r="F49" s="41" t="s">
        <v>137</v>
      </c>
      <c r="G49" s="42">
        <v>3</v>
      </c>
      <c r="H49" s="41" t="s">
        <v>99</v>
      </c>
      <c r="I49" s="96">
        <v>1673</v>
      </c>
      <c r="J49" s="124">
        <v>0.1</v>
      </c>
      <c r="K49" s="109">
        <v>769</v>
      </c>
      <c r="L49" s="110">
        <v>150</v>
      </c>
      <c r="M49" s="96">
        <v>5765</v>
      </c>
      <c r="N49" s="87"/>
      <c r="O49" s="139">
        <v>6.09</v>
      </c>
      <c r="P49" s="39" t="s">
        <v>126</v>
      </c>
      <c r="Q49" s="41" t="s">
        <v>127</v>
      </c>
      <c r="R49" s="43"/>
      <c r="S49" s="5"/>
      <c r="Z49" s="20"/>
      <c r="AA49" s="20"/>
    </row>
    <row r="50" spans="1:27" s="9" customFormat="1" ht="13.5">
      <c r="A50" s="38">
        <f t="shared" si="1"/>
        <v>49</v>
      </c>
      <c r="B50" s="39"/>
      <c r="C50" s="39"/>
      <c r="D50" s="40">
        <v>1880</v>
      </c>
      <c r="E50" s="41" t="s">
        <v>248</v>
      </c>
      <c r="F50" s="41" t="s">
        <v>288</v>
      </c>
      <c r="G50" s="42">
        <v>3</v>
      </c>
      <c r="H50" s="41" t="s">
        <v>237</v>
      </c>
      <c r="I50" s="96">
        <v>1745</v>
      </c>
      <c r="J50" s="124">
        <v>0.4</v>
      </c>
      <c r="K50" s="109">
        <v>908</v>
      </c>
      <c r="L50" s="110">
        <v>155</v>
      </c>
      <c r="M50" s="96">
        <v>5909</v>
      </c>
      <c r="N50" s="87"/>
      <c r="O50" s="139">
        <v>7.11</v>
      </c>
      <c r="P50" s="39" t="s">
        <v>304</v>
      </c>
      <c r="Q50" s="41" t="s">
        <v>295</v>
      </c>
      <c r="R50" s="43"/>
      <c r="S50" s="5"/>
      <c r="Z50" s="20"/>
      <c r="AA50" s="20"/>
    </row>
    <row r="51" spans="1:27" s="9" customFormat="1" ht="13.5">
      <c r="A51" s="73">
        <f t="shared" si="1"/>
        <v>50</v>
      </c>
      <c r="B51" s="74"/>
      <c r="C51" s="74"/>
      <c r="D51" s="75">
        <v>1857</v>
      </c>
      <c r="E51" s="76" t="s">
        <v>249</v>
      </c>
      <c r="F51" s="76" t="s">
        <v>250</v>
      </c>
      <c r="G51" s="77">
        <v>2</v>
      </c>
      <c r="H51" s="76" t="s">
        <v>237</v>
      </c>
      <c r="I51" s="99">
        <v>1696</v>
      </c>
      <c r="J51" s="127">
        <v>0.8</v>
      </c>
      <c r="K51" s="115">
        <v>800</v>
      </c>
      <c r="L51" s="116">
        <v>145</v>
      </c>
      <c r="M51" s="99">
        <v>5725</v>
      </c>
      <c r="N51" s="92"/>
      <c r="O51" s="143">
        <v>7.22</v>
      </c>
      <c r="P51" s="74" t="s">
        <v>238</v>
      </c>
      <c r="Q51" s="76" t="s">
        <v>291</v>
      </c>
      <c r="R51" s="78"/>
      <c r="S51" s="5"/>
      <c r="Z51" s="20"/>
      <c r="AA51" s="20"/>
    </row>
    <row r="52" spans="1:27" s="9" customFormat="1" ht="13.5">
      <c r="A52" s="66">
        <f t="shared" si="1"/>
        <v>51</v>
      </c>
      <c r="B52" s="67"/>
      <c r="C52" s="67"/>
      <c r="D52" s="83">
        <v>1851</v>
      </c>
      <c r="E52" s="84" t="s">
        <v>274</v>
      </c>
      <c r="F52" s="84" t="s">
        <v>275</v>
      </c>
      <c r="G52" s="85">
        <v>2</v>
      </c>
      <c r="H52" s="84" t="s">
        <v>281</v>
      </c>
      <c r="I52" s="98">
        <v>1708</v>
      </c>
      <c r="J52" s="126">
        <v>-0.5</v>
      </c>
      <c r="K52" s="113">
        <v>809</v>
      </c>
      <c r="L52" s="114">
        <v>160</v>
      </c>
      <c r="M52" s="98">
        <v>6043</v>
      </c>
      <c r="N52" s="91"/>
      <c r="O52" s="145">
        <v>5.02</v>
      </c>
      <c r="P52" s="67" t="s">
        <v>280</v>
      </c>
      <c r="Q52" s="84" t="s">
        <v>277</v>
      </c>
      <c r="R52" s="72"/>
      <c r="S52" s="5"/>
      <c r="Z52" s="20"/>
      <c r="AA52" s="20"/>
    </row>
    <row r="53" spans="1:27" s="9" customFormat="1" ht="13.5">
      <c r="A53" s="38">
        <f t="shared" si="1"/>
        <v>52</v>
      </c>
      <c r="B53" s="39"/>
      <c r="C53" s="39"/>
      <c r="D53" s="40">
        <v>1845</v>
      </c>
      <c r="E53" s="41" t="s">
        <v>138</v>
      </c>
      <c r="F53" s="41" t="s">
        <v>139</v>
      </c>
      <c r="G53" s="42">
        <v>3</v>
      </c>
      <c r="H53" s="41" t="s">
        <v>99</v>
      </c>
      <c r="I53" s="96">
        <v>1763</v>
      </c>
      <c r="J53" s="124">
        <v>-1.5</v>
      </c>
      <c r="K53" s="109">
        <v>878</v>
      </c>
      <c r="L53" s="110">
        <v>156</v>
      </c>
      <c r="M53" s="96">
        <v>5928</v>
      </c>
      <c r="N53" s="87"/>
      <c r="O53" s="139">
        <v>7.26</v>
      </c>
      <c r="P53" s="39" t="s">
        <v>116</v>
      </c>
      <c r="Q53" s="41" t="s">
        <v>117</v>
      </c>
      <c r="R53" s="43"/>
      <c r="S53" s="5"/>
      <c r="Z53" s="20"/>
      <c r="AA53" s="20"/>
    </row>
    <row r="54" spans="1:27" s="9" customFormat="1" ht="13.5">
      <c r="A54" s="38">
        <f t="shared" si="1"/>
        <v>53</v>
      </c>
      <c r="B54" s="39"/>
      <c r="C54" s="39"/>
      <c r="D54" s="40">
        <v>1841</v>
      </c>
      <c r="E54" s="41" t="s">
        <v>140</v>
      </c>
      <c r="F54" s="41" t="s">
        <v>141</v>
      </c>
      <c r="G54" s="42">
        <v>3</v>
      </c>
      <c r="H54" s="41" t="s">
        <v>99</v>
      </c>
      <c r="I54" s="96">
        <v>2011</v>
      </c>
      <c r="J54" s="124">
        <v>-0.9</v>
      </c>
      <c r="K54" s="109">
        <v>1263</v>
      </c>
      <c r="L54" s="110">
        <v>160</v>
      </c>
      <c r="M54" s="96">
        <v>6067</v>
      </c>
      <c r="N54" s="87"/>
      <c r="O54" s="139">
        <v>7.01</v>
      </c>
      <c r="P54" s="39" t="s">
        <v>122</v>
      </c>
      <c r="Q54" s="41" t="s">
        <v>112</v>
      </c>
      <c r="R54" s="43"/>
      <c r="S54" s="5"/>
      <c r="Z54" s="20"/>
      <c r="AA54" s="20"/>
    </row>
    <row r="55" spans="1:27" s="9" customFormat="1" ht="13.5">
      <c r="A55" s="38">
        <f t="shared" si="1"/>
        <v>53</v>
      </c>
      <c r="B55" s="39"/>
      <c r="C55" s="39"/>
      <c r="D55" s="40">
        <v>1841</v>
      </c>
      <c r="E55" s="41" t="s">
        <v>206</v>
      </c>
      <c r="F55" s="41" t="s">
        <v>207</v>
      </c>
      <c r="G55" s="42">
        <v>3</v>
      </c>
      <c r="H55" s="41" t="s">
        <v>186</v>
      </c>
      <c r="I55" s="96">
        <v>1746</v>
      </c>
      <c r="J55" s="124">
        <v>-0.3</v>
      </c>
      <c r="K55" s="109">
        <v>852</v>
      </c>
      <c r="L55" s="110">
        <v>150</v>
      </c>
      <c r="M55" s="96">
        <v>5816</v>
      </c>
      <c r="N55" s="87"/>
      <c r="O55" s="139">
        <v>6.19</v>
      </c>
      <c r="P55" s="39" t="s">
        <v>187</v>
      </c>
      <c r="Q55" s="41" t="s">
        <v>186</v>
      </c>
      <c r="R55" s="43"/>
      <c r="S55" s="5"/>
      <c r="Z55" s="20"/>
      <c r="AA55" s="20"/>
    </row>
    <row r="56" spans="1:27" s="9" customFormat="1" ht="13.5">
      <c r="A56" s="73">
        <f t="shared" si="1"/>
        <v>55</v>
      </c>
      <c r="B56" s="74"/>
      <c r="C56" s="74"/>
      <c r="D56" s="75">
        <v>1827</v>
      </c>
      <c r="E56" s="76" t="s">
        <v>142</v>
      </c>
      <c r="F56" s="76" t="s">
        <v>143</v>
      </c>
      <c r="G56" s="77">
        <v>3</v>
      </c>
      <c r="H56" s="76" t="s">
        <v>99</v>
      </c>
      <c r="I56" s="99">
        <v>1737</v>
      </c>
      <c r="J56" s="127">
        <v>0.7</v>
      </c>
      <c r="K56" s="115">
        <v>796</v>
      </c>
      <c r="L56" s="116">
        <v>165</v>
      </c>
      <c r="M56" s="99">
        <v>6120</v>
      </c>
      <c r="N56" s="92"/>
      <c r="O56" s="143">
        <v>6.01</v>
      </c>
      <c r="P56" s="74" t="s">
        <v>144</v>
      </c>
      <c r="Q56" s="76" t="s">
        <v>143</v>
      </c>
      <c r="R56" s="78"/>
      <c r="S56" s="5"/>
      <c r="Z56" s="20"/>
      <c r="AA56" s="20"/>
    </row>
    <row r="57" spans="1:27" s="9" customFormat="1" ht="13.5">
      <c r="A57" s="60">
        <f t="shared" si="1"/>
        <v>56</v>
      </c>
      <c r="B57" s="61"/>
      <c r="C57" s="61"/>
      <c r="D57" s="62">
        <v>1815</v>
      </c>
      <c r="E57" s="63" t="s">
        <v>208</v>
      </c>
      <c r="F57" s="63" t="s">
        <v>209</v>
      </c>
      <c r="G57" s="64">
        <v>3</v>
      </c>
      <c r="H57" s="63" t="s">
        <v>186</v>
      </c>
      <c r="I57" s="100">
        <v>1781</v>
      </c>
      <c r="J57" s="128">
        <v>-0.7</v>
      </c>
      <c r="K57" s="117">
        <v>865</v>
      </c>
      <c r="L57" s="118">
        <v>160</v>
      </c>
      <c r="M57" s="100">
        <v>6031</v>
      </c>
      <c r="N57" s="90"/>
      <c r="O57" s="144">
        <v>7.17</v>
      </c>
      <c r="P57" s="61" t="s">
        <v>193</v>
      </c>
      <c r="Q57" s="63" t="s">
        <v>186</v>
      </c>
      <c r="R57" s="65"/>
      <c r="S57" s="5"/>
      <c r="Z57" s="20"/>
      <c r="AA57" s="20"/>
    </row>
    <row r="58" spans="1:27" s="9" customFormat="1" ht="13.5">
      <c r="A58" s="38">
        <f t="shared" si="1"/>
        <v>57</v>
      </c>
      <c r="B58" s="39"/>
      <c r="C58" s="39"/>
      <c r="D58" s="40">
        <v>1812</v>
      </c>
      <c r="E58" s="41" t="s">
        <v>210</v>
      </c>
      <c r="F58" s="41" t="s">
        <v>191</v>
      </c>
      <c r="G58" s="42">
        <v>2</v>
      </c>
      <c r="H58" s="41" t="s">
        <v>186</v>
      </c>
      <c r="I58" s="96">
        <v>1762</v>
      </c>
      <c r="J58" s="124">
        <v>-0.7</v>
      </c>
      <c r="K58" s="109">
        <v>1019</v>
      </c>
      <c r="L58" s="110">
        <v>150</v>
      </c>
      <c r="M58" s="96">
        <v>6144</v>
      </c>
      <c r="N58" s="87"/>
      <c r="O58" s="139">
        <v>7.17</v>
      </c>
      <c r="P58" s="39" t="s">
        <v>193</v>
      </c>
      <c r="Q58" s="41" t="s">
        <v>186</v>
      </c>
      <c r="R58" s="43"/>
      <c r="S58" s="5"/>
      <c r="Z58" s="20"/>
      <c r="AA58" s="20"/>
    </row>
    <row r="59" spans="1:27" s="9" customFormat="1" ht="14.25" thickBot="1">
      <c r="A59" s="48">
        <f t="shared" si="1"/>
        <v>58</v>
      </c>
      <c r="B59" s="49"/>
      <c r="C59" s="49"/>
      <c r="D59" s="50">
        <v>1806</v>
      </c>
      <c r="E59" s="51" t="s">
        <v>145</v>
      </c>
      <c r="F59" s="51" t="s">
        <v>146</v>
      </c>
      <c r="G59" s="52">
        <v>3</v>
      </c>
      <c r="H59" s="51" t="s">
        <v>99</v>
      </c>
      <c r="I59" s="101">
        <v>1705</v>
      </c>
      <c r="J59" s="129">
        <v>1.1</v>
      </c>
      <c r="K59" s="119">
        <v>750</v>
      </c>
      <c r="L59" s="120">
        <v>150</v>
      </c>
      <c r="M59" s="101">
        <v>5863</v>
      </c>
      <c r="N59" s="88"/>
      <c r="O59" s="147">
        <v>7.01</v>
      </c>
      <c r="P59" s="49" t="s">
        <v>147</v>
      </c>
      <c r="Q59" s="51" t="s">
        <v>148</v>
      </c>
      <c r="R59" s="53"/>
      <c r="S59" s="5"/>
      <c r="Z59" s="20"/>
      <c r="AA59" s="20"/>
    </row>
    <row r="60" spans="1:27" s="9" customFormat="1" ht="13.5">
      <c r="A60" s="10"/>
      <c r="B60" s="10"/>
      <c r="C60" s="10"/>
      <c r="D60" s="24"/>
      <c r="E60" s="26"/>
      <c r="F60" s="26"/>
      <c r="G60" s="31"/>
      <c r="H60" s="26"/>
      <c r="I60" s="102"/>
      <c r="J60" s="130"/>
      <c r="K60" s="121"/>
      <c r="L60" s="121"/>
      <c r="M60" s="102"/>
      <c r="N60" s="22"/>
      <c r="O60" s="133"/>
      <c r="P60" s="28"/>
      <c r="Q60" s="26"/>
      <c r="R60" s="10"/>
      <c r="S60" s="1"/>
      <c r="Z60" s="20"/>
      <c r="AA60" s="20"/>
    </row>
    <row r="61" spans="1:27" s="9" customFormat="1" ht="13.5">
      <c r="A61" s="1"/>
      <c r="B61" s="1"/>
      <c r="C61" s="1"/>
      <c r="D61" s="1"/>
      <c r="E61" s="8"/>
      <c r="F61" s="8"/>
      <c r="G61" s="29"/>
      <c r="H61" s="8"/>
      <c r="I61" s="103"/>
      <c r="J61" s="131"/>
      <c r="K61" s="122"/>
      <c r="L61" s="122"/>
      <c r="M61" s="103"/>
      <c r="N61" s="23"/>
      <c r="O61" s="132"/>
      <c r="P61" s="2"/>
      <c r="Q61" s="8"/>
      <c r="R61" s="1"/>
      <c r="S61" s="1"/>
      <c r="Z61" s="20"/>
      <c r="AA61" s="20"/>
    </row>
    <row r="62" spans="1:27" s="9" customFormat="1" ht="13.5">
      <c r="A62" s="1"/>
      <c r="B62" s="1"/>
      <c r="C62" s="1"/>
      <c r="D62" s="1"/>
      <c r="E62" s="8"/>
      <c r="F62" s="8"/>
      <c r="G62" s="29"/>
      <c r="H62" s="8"/>
      <c r="I62" s="103"/>
      <c r="J62" s="131"/>
      <c r="K62" s="122"/>
      <c r="L62" s="122"/>
      <c r="M62" s="103"/>
      <c r="N62" s="23"/>
      <c r="O62" s="132"/>
      <c r="P62" s="2"/>
      <c r="Q62" s="8"/>
      <c r="R62" s="1"/>
      <c r="S62" s="1"/>
      <c r="Z62" s="20"/>
      <c r="AA62" s="20"/>
    </row>
  </sheetData>
  <sheetProtection/>
  <conditionalFormatting sqref="W10:W17 W2:W8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printOptions/>
  <pageMargins left="0.5" right="0.5" top="0.5" bottom="0.5" header="0" footer="0"/>
  <pageSetup horizontalDpi="360" verticalDpi="360" orientation="portrait" paperSize="12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tabSelected="1" showOutlineSymbols="0" view="pageBreakPreview" zoomScaleNormal="87" zoomScaleSheetLayoutView="100" workbookViewId="0" topLeftCell="A27">
      <selection activeCell="N3" sqref="N3"/>
    </sheetView>
  </sheetViews>
  <sheetFormatPr defaultColWidth="10.6640625" defaultRowHeight="15"/>
  <cols>
    <col min="1" max="1" width="6.77734375" style="1" customWidth="1"/>
    <col min="2" max="3" width="8.88671875" style="1" hidden="1" customWidth="1"/>
    <col min="4" max="4" width="8.4453125" style="1" customWidth="1"/>
    <col min="5" max="5" width="10.99609375" style="8" customWidth="1"/>
    <col min="6" max="6" width="10.6640625" style="8" customWidth="1"/>
    <col min="7" max="7" width="3.6640625" style="29" customWidth="1"/>
    <col min="8" max="8" width="5.6640625" style="8" customWidth="1"/>
    <col min="9" max="9" width="8.10546875" style="93" customWidth="1"/>
    <col min="10" max="10" width="5.6640625" style="6" customWidth="1"/>
    <col min="11" max="11" width="7.99609375" style="104" customWidth="1"/>
    <col min="12" max="12" width="7.88671875" style="104" customWidth="1"/>
    <col min="13" max="13" width="7.88671875" style="93" customWidth="1"/>
    <col min="14" max="14" width="5.6640625" style="6" customWidth="1"/>
    <col min="15" max="15" width="6.5546875" style="132" customWidth="1"/>
    <col min="16" max="16" width="13.77734375" style="2" customWidth="1"/>
    <col min="17" max="17" width="8.5546875" style="8" customWidth="1"/>
    <col min="18" max="18" width="6.3359375" style="1" customWidth="1"/>
    <col min="19" max="19" width="10.6640625" style="1" customWidth="1"/>
    <col min="20" max="21" width="8.21484375" style="1" customWidth="1"/>
    <col min="22" max="24" width="3.99609375" style="1" customWidth="1"/>
    <col min="25" max="25" width="6.21484375" style="1" customWidth="1"/>
    <col min="26" max="26" width="3.99609375" style="1" customWidth="1"/>
    <col min="27" max="27" width="4.77734375" style="1" customWidth="1"/>
    <col min="28" max="28" width="4.88671875" style="1" customWidth="1"/>
    <col min="29" max="29" width="5.5546875" style="1" customWidth="1"/>
    <col min="30" max="30" width="5.10546875" style="1" customWidth="1"/>
    <col min="31" max="16384" width="10.6640625" style="1" customWidth="1"/>
  </cols>
  <sheetData>
    <row r="1" spans="1:27" s="9" customFormat="1" ht="13.5" customHeight="1" thickBot="1">
      <c r="A1" s="3" t="s">
        <v>0</v>
      </c>
      <c r="B1" s="4" t="s">
        <v>1</v>
      </c>
      <c r="C1" s="4" t="s">
        <v>2</v>
      </c>
      <c r="D1" s="4" t="s">
        <v>3</v>
      </c>
      <c r="E1" s="25" t="s">
        <v>4</v>
      </c>
      <c r="F1" s="25" t="s">
        <v>15</v>
      </c>
      <c r="G1" s="30" t="s">
        <v>5</v>
      </c>
      <c r="H1" s="25" t="s">
        <v>6</v>
      </c>
      <c r="I1" s="148" t="s">
        <v>10</v>
      </c>
      <c r="J1" s="158" t="s">
        <v>16</v>
      </c>
      <c r="K1" s="121" t="s">
        <v>8</v>
      </c>
      <c r="L1" s="166" t="s">
        <v>7</v>
      </c>
      <c r="M1" s="150" t="s">
        <v>308</v>
      </c>
      <c r="N1" s="7" t="s">
        <v>16</v>
      </c>
      <c r="O1" s="176" t="s">
        <v>11</v>
      </c>
      <c r="P1" s="27" t="s">
        <v>17</v>
      </c>
      <c r="Q1" s="25" t="s">
        <v>12</v>
      </c>
      <c r="R1" s="4" t="s">
        <v>14</v>
      </c>
      <c r="S1" s="5"/>
      <c r="Z1" s="20"/>
      <c r="AA1" s="20"/>
    </row>
    <row r="2" spans="1:27" s="9" customFormat="1" ht="13.5" customHeight="1">
      <c r="A2" s="32">
        <f aca="true" t="shared" si="0" ref="A2:A48">RANK(D2,$D$1:$D$48,0)</f>
        <v>1</v>
      </c>
      <c r="B2" s="33"/>
      <c r="C2" s="33"/>
      <c r="D2" s="34">
        <v>2777</v>
      </c>
      <c r="E2" s="35" t="s">
        <v>211</v>
      </c>
      <c r="F2" s="35" t="s">
        <v>212</v>
      </c>
      <c r="G2" s="36">
        <v>3</v>
      </c>
      <c r="H2" s="35" t="s">
        <v>186</v>
      </c>
      <c r="I2" s="95">
        <v>1527</v>
      </c>
      <c r="J2" s="123">
        <v>0.6</v>
      </c>
      <c r="K2" s="107">
        <v>158</v>
      </c>
      <c r="L2" s="108">
        <v>962</v>
      </c>
      <c r="M2" s="151">
        <v>2650</v>
      </c>
      <c r="N2" s="159">
        <v>2.7</v>
      </c>
      <c r="O2" s="167">
        <v>6.05</v>
      </c>
      <c r="P2" s="33" t="s">
        <v>213</v>
      </c>
      <c r="Q2" s="35" t="s">
        <v>186</v>
      </c>
      <c r="R2" s="37"/>
      <c r="S2" s="5"/>
      <c r="Z2" s="20"/>
      <c r="AA2" s="20"/>
    </row>
    <row r="3" spans="1:27" s="9" customFormat="1" ht="13.5" customHeight="1">
      <c r="A3" s="38">
        <f t="shared" si="0"/>
        <v>2</v>
      </c>
      <c r="B3" s="39"/>
      <c r="C3" s="39"/>
      <c r="D3" s="40">
        <v>2630</v>
      </c>
      <c r="E3" s="41" t="s">
        <v>251</v>
      </c>
      <c r="F3" s="41" t="s">
        <v>289</v>
      </c>
      <c r="G3" s="42">
        <v>3</v>
      </c>
      <c r="H3" s="41" t="s">
        <v>237</v>
      </c>
      <c r="I3" s="96">
        <v>1539</v>
      </c>
      <c r="J3" s="124">
        <v>-0.7</v>
      </c>
      <c r="K3" s="109">
        <v>153</v>
      </c>
      <c r="L3" s="110">
        <v>892</v>
      </c>
      <c r="M3" s="152">
        <v>2684</v>
      </c>
      <c r="N3" s="160">
        <v>1.1</v>
      </c>
      <c r="O3" s="168">
        <v>7.22</v>
      </c>
      <c r="P3" s="39" t="s">
        <v>238</v>
      </c>
      <c r="Q3" s="41" t="s">
        <v>291</v>
      </c>
      <c r="R3" s="43"/>
      <c r="S3" s="5"/>
      <c r="Z3" s="20"/>
      <c r="AA3" s="20"/>
    </row>
    <row r="4" spans="1:27" s="9" customFormat="1" ht="13.5" customHeight="1">
      <c r="A4" s="38">
        <f t="shared" si="0"/>
        <v>3</v>
      </c>
      <c r="B4" s="39"/>
      <c r="C4" s="39"/>
      <c r="D4" s="40">
        <v>2590</v>
      </c>
      <c r="E4" s="41" t="s">
        <v>214</v>
      </c>
      <c r="F4" s="41" t="s">
        <v>215</v>
      </c>
      <c r="G4" s="42">
        <v>3</v>
      </c>
      <c r="H4" s="41" t="s">
        <v>186</v>
      </c>
      <c r="I4" s="96">
        <v>1497</v>
      </c>
      <c r="J4" s="124">
        <v>0.3</v>
      </c>
      <c r="K4" s="109">
        <v>148</v>
      </c>
      <c r="L4" s="110">
        <v>899</v>
      </c>
      <c r="M4" s="152">
        <v>2738</v>
      </c>
      <c r="N4" s="160">
        <v>2.6</v>
      </c>
      <c r="O4" s="168">
        <v>8.22</v>
      </c>
      <c r="P4" s="39" t="s">
        <v>305</v>
      </c>
      <c r="Q4" s="41" t="s">
        <v>216</v>
      </c>
      <c r="R4" s="43"/>
      <c r="S4" s="5"/>
      <c r="Z4" s="20"/>
      <c r="AA4" s="20"/>
    </row>
    <row r="5" spans="1:27" s="9" customFormat="1" ht="13.5" customHeight="1">
      <c r="A5" s="38">
        <f t="shared" si="0"/>
        <v>4</v>
      </c>
      <c r="B5" s="39">
        <v>2</v>
      </c>
      <c r="C5" s="39" t="s">
        <v>18</v>
      </c>
      <c r="D5" s="44">
        <v>2571</v>
      </c>
      <c r="E5" s="45" t="s">
        <v>41</v>
      </c>
      <c r="F5" s="45" t="s">
        <v>21</v>
      </c>
      <c r="G5" s="46">
        <v>3</v>
      </c>
      <c r="H5" s="45" t="s">
        <v>22</v>
      </c>
      <c r="I5" s="96">
        <v>1521</v>
      </c>
      <c r="J5" s="124">
        <v>-1.1</v>
      </c>
      <c r="K5" s="109">
        <v>151</v>
      </c>
      <c r="L5" s="110">
        <v>865</v>
      </c>
      <c r="M5" s="152">
        <v>2734</v>
      </c>
      <c r="N5" s="160">
        <v>2</v>
      </c>
      <c r="O5" s="169">
        <v>7.21</v>
      </c>
      <c r="P5" s="47" t="s">
        <v>306</v>
      </c>
      <c r="Q5" s="45" t="s">
        <v>13</v>
      </c>
      <c r="R5" s="43"/>
      <c r="S5" s="5"/>
      <c r="Z5" s="20"/>
      <c r="AA5" s="20"/>
    </row>
    <row r="6" spans="1:27" s="9" customFormat="1" ht="13.5" customHeight="1">
      <c r="A6" s="54">
        <f t="shared" si="0"/>
        <v>5</v>
      </c>
      <c r="B6" s="55"/>
      <c r="C6" s="55"/>
      <c r="D6" s="56">
        <v>2482</v>
      </c>
      <c r="E6" s="57" t="s">
        <v>217</v>
      </c>
      <c r="F6" s="57" t="s">
        <v>218</v>
      </c>
      <c r="G6" s="58">
        <v>3</v>
      </c>
      <c r="H6" s="57" t="s">
        <v>186</v>
      </c>
      <c r="I6" s="97">
        <v>1550</v>
      </c>
      <c r="J6" s="125">
        <v>-1.5</v>
      </c>
      <c r="K6" s="111">
        <v>150</v>
      </c>
      <c r="L6" s="112">
        <v>960</v>
      </c>
      <c r="M6" s="153">
        <v>2865</v>
      </c>
      <c r="N6" s="161">
        <v>-2.6</v>
      </c>
      <c r="O6" s="170">
        <v>8.04</v>
      </c>
      <c r="P6" s="55" t="s">
        <v>302</v>
      </c>
      <c r="Q6" s="57" t="s">
        <v>22</v>
      </c>
      <c r="R6" s="59"/>
      <c r="S6" s="5"/>
      <c r="Z6" s="20"/>
      <c r="AA6" s="20"/>
    </row>
    <row r="7" spans="1:27" s="9" customFormat="1" ht="13.5" customHeight="1">
      <c r="A7" s="66">
        <f t="shared" si="0"/>
        <v>6</v>
      </c>
      <c r="B7" s="67"/>
      <c r="C7" s="67"/>
      <c r="D7" s="83">
        <v>2473</v>
      </c>
      <c r="E7" s="84" t="s">
        <v>219</v>
      </c>
      <c r="F7" s="84" t="s">
        <v>209</v>
      </c>
      <c r="G7" s="85">
        <v>3</v>
      </c>
      <c r="H7" s="84" t="s">
        <v>186</v>
      </c>
      <c r="I7" s="98">
        <v>1592</v>
      </c>
      <c r="J7" s="126">
        <v>2.1</v>
      </c>
      <c r="K7" s="113">
        <v>141</v>
      </c>
      <c r="L7" s="114">
        <v>974</v>
      </c>
      <c r="M7" s="154">
        <v>2697</v>
      </c>
      <c r="N7" s="162">
        <v>0.3</v>
      </c>
      <c r="O7" s="171">
        <v>6.19</v>
      </c>
      <c r="P7" s="67" t="s">
        <v>187</v>
      </c>
      <c r="Q7" s="84" t="s">
        <v>186</v>
      </c>
      <c r="R7" s="72"/>
      <c r="S7" s="5"/>
      <c r="Z7" s="20"/>
      <c r="AA7" s="20"/>
    </row>
    <row r="8" spans="1:27" s="9" customFormat="1" ht="13.5" customHeight="1">
      <c r="A8" s="38">
        <f t="shared" si="0"/>
        <v>7</v>
      </c>
      <c r="B8" s="39"/>
      <c r="C8" s="39"/>
      <c r="D8" s="40">
        <v>2383</v>
      </c>
      <c r="E8" s="41" t="s">
        <v>252</v>
      </c>
      <c r="F8" s="41" t="s">
        <v>253</v>
      </c>
      <c r="G8" s="42">
        <v>3</v>
      </c>
      <c r="H8" s="41" t="s">
        <v>237</v>
      </c>
      <c r="I8" s="96">
        <v>1505</v>
      </c>
      <c r="J8" s="124">
        <v>-0.7</v>
      </c>
      <c r="K8" s="109">
        <v>130</v>
      </c>
      <c r="L8" s="110">
        <v>825</v>
      </c>
      <c r="M8" s="152">
        <v>2687</v>
      </c>
      <c r="N8" s="160">
        <v>1.1</v>
      </c>
      <c r="O8" s="168">
        <v>7.22</v>
      </c>
      <c r="P8" s="39" t="s">
        <v>238</v>
      </c>
      <c r="Q8" s="41" t="s">
        <v>291</v>
      </c>
      <c r="R8" s="43"/>
      <c r="S8" s="5"/>
      <c r="Z8" s="20"/>
      <c r="AA8" s="20"/>
    </row>
    <row r="9" spans="1:27" s="9" customFormat="1" ht="13.5" customHeight="1">
      <c r="A9" s="38">
        <f t="shared" si="0"/>
        <v>8</v>
      </c>
      <c r="B9" s="39">
        <v>2</v>
      </c>
      <c r="C9" s="39" t="s">
        <v>18</v>
      </c>
      <c r="D9" s="40">
        <v>2368</v>
      </c>
      <c r="E9" s="41" t="s">
        <v>149</v>
      </c>
      <c r="F9" s="41" t="s">
        <v>150</v>
      </c>
      <c r="G9" s="42">
        <v>3</v>
      </c>
      <c r="H9" s="41" t="s">
        <v>99</v>
      </c>
      <c r="I9" s="96">
        <v>1514</v>
      </c>
      <c r="J9" s="124">
        <v>-1.5</v>
      </c>
      <c r="K9" s="109">
        <v>140</v>
      </c>
      <c r="L9" s="110">
        <v>781</v>
      </c>
      <c r="M9" s="152">
        <v>2781</v>
      </c>
      <c r="N9" s="160">
        <v>-2.6</v>
      </c>
      <c r="O9" s="168">
        <v>8.04</v>
      </c>
      <c r="P9" s="39" t="s">
        <v>297</v>
      </c>
      <c r="Q9" s="41" t="s">
        <v>13</v>
      </c>
      <c r="R9" s="43"/>
      <c r="S9" s="5"/>
      <c r="Z9" s="20"/>
      <c r="AA9" s="20"/>
    </row>
    <row r="10" spans="1:27" s="9" customFormat="1" ht="13.5" customHeight="1">
      <c r="A10" s="38">
        <f t="shared" si="0"/>
        <v>9</v>
      </c>
      <c r="B10" s="39">
        <v>2</v>
      </c>
      <c r="C10" s="39" t="s">
        <v>18</v>
      </c>
      <c r="D10" s="40">
        <v>2352</v>
      </c>
      <c r="E10" s="41" t="s">
        <v>151</v>
      </c>
      <c r="F10" s="41" t="s">
        <v>103</v>
      </c>
      <c r="G10" s="42">
        <v>3</v>
      </c>
      <c r="H10" s="41" t="s">
        <v>99</v>
      </c>
      <c r="I10" s="96">
        <v>1625</v>
      </c>
      <c r="J10" s="124">
        <v>0</v>
      </c>
      <c r="K10" s="109">
        <v>152</v>
      </c>
      <c r="L10" s="110">
        <v>850</v>
      </c>
      <c r="M10" s="152">
        <v>2850</v>
      </c>
      <c r="N10" s="160">
        <v>2.4</v>
      </c>
      <c r="O10" s="168">
        <v>6.3</v>
      </c>
      <c r="P10" s="39" t="s">
        <v>152</v>
      </c>
      <c r="Q10" s="41" t="s">
        <v>117</v>
      </c>
      <c r="R10" s="43"/>
      <c r="S10" s="5"/>
      <c r="Z10" s="20"/>
      <c r="AA10" s="20"/>
    </row>
    <row r="11" spans="1:27" s="9" customFormat="1" ht="13.5" customHeight="1">
      <c r="A11" s="73">
        <f t="shared" si="0"/>
        <v>10</v>
      </c>
      <c r="B11" s="74"/>
      <c r="C11" s="74"/>
      <c r="D11" s="75">
        <v>2336</v>
      </c>
      <c r="E11" s="76" t="s">
        <v>153</v>
      </c>
      <c r="F11" s="76" t="s">
        <v>154</v>
      </c>
      <c r="G11" s="77">
        <v>3</v>
      </c>
      <c r="H11" s="76" t="s">
        <v>99</v>
      </c>
      <c r="I11" s="99">
        <v>1634</v>
      </c>
      <c r="J11" s="127">
        <v>-0.8</v>
      </c>
      <c r="K11" s="115">
        <v>145</v>
      </c>
      <c r="L11" s="116">
        <v>918</v>
      </c>
      <c r="M11" s="155">
        <v>2812</v>
      </c>
      <c r="N11" s="163">
        <v>-2.6</v>
      </c>
      <c r="O11" s="172">
        <v>8.04</v>
      </c>
      <c r="P11" s="74" t="s">
        <v>297</v>
      </c>
      <c r="Q11" s="76" t="s">
        <v>13</v>
      </c>
      <c r="R11" s="78"/>
      <c r="S11" s="5"/>
      <c r="Z11" s="20"/>
      <c r="AA11" s="20"/>
    </row>
    <row r="12" spans="1:27" s="9" customFormat="1" ht="13.5" customHeight="1">
      <c r="A12" s="60">
        <f t="shared" si="0"/>
        <v>11</v>
      </c>
      <c r="B12" s="61"/>
      <c r="C12" s="61"/>
      <c r="D12" s="62">
        <v>2313</v>
      </c>
      <c r="E12" s="63" t="s">
        <v>254</v>
      </c>
      <c r="F12" s="63" t="s">
        <v>282</v>
      </c>
      <c r="G12" s="64">
        <v>3</v>
      </c>
      <c r="H12" s="63" t="s">
        <v>237</v>
      </c>
      <c r="I12" s="100">
        <v>1516</v>
      </c>
      <c r="J12" s="128">
        <v>-0.7</v>
      </c>
      <c r="K12" s="117">
        <v>141</v>
      </c>
      <c r="L12" s="118">
        <v>782</v>
      </c>
      <c r="M12" s="156">
        <v>2864</v>
      </c>
      <c r="N12" s="164">
        <v>1.1</v>
      </c>
      <c r="O12" s="173">
        <v>7.22</v>
      </c>
      <c r="P12" s="61" t="s">
        <v>238</v>
      </c>
      <c r="Q12" s="63" t="s">
        <v>291</v>
      </c>
      <c r="R12" s="65"/>
      <c r="S12" s="5"/>
      <c r="Z12" s="20"/>
      <c r="AA12" s="20"/>
    </row>
    <row r="13" spans="1:27" s="9" customFormat="1" ht="13.5" customHeight="1">
      <c r="A13" s="38">
        <f t="shared" si="0"/>
        <v>12</v>
      </c>
      <c r="B13" s="39">
        <v>2</v>
      </c>
      <c r="C13" s="39" t="s">
        <v>18</v>
      </c>
      <c r="D13" s="44">
        <v>2301</v>
      </c>
      <c r="E13" s="45" t="s">
        <v>42</v>
      </c>
      <c r="F13" s="45" t="s">
        <v>32</v>
      </c>
      <c r="G13" s="46">
        <v>2</v>
      </c>
      <c r="H13" s="45" t="s">
        <v>22</v>
      </c>
      <c r="I13" s="96">
        <v>1626</v>
      </c>
      <c r="J13" s="124">
        <v>-1.5</v>
      </c>
      <c r="K13" s="109">
        <v>135</v>
      </c>
      <c r="L13" s="110">
        <v>1022</v>
      </c>
      <c r="M13" s="152">
        <v>2822</v>
      </c>
      <c r="N13" s="160">
        <v>-2.6</v>
      </c>
      <c r="O13" s="169">
        <v>8.04</v>
      </c>
      <c r="P13" s="47" t="s">
        <v>34</v>
      </c>
      <c r="Q13" s="45" t="s">
        <v>13</v>
      </c>
      <c r="R13" s="43"/>
      <c r="S13" s="5"/>
      <c r="Z13" s="20"/>
      <c r="AA13" s="20"/>
    </row>
    <row r="14" spans="1:27" s="9" customFormat="1" ht="13.5" customHeight="1">
      <c r="A14" s="38">
        <f t="shared" si="0"/>
        <v>13</v>
      </c>
      <c r="B14" s="39"/>
      <c r="C14" s="39"/>
      <c r="D14" s="40">
        <v>2272</v>
      </c>
      <c r="E14" s="41" t="s">
        <v>155</v>
      </c>
      <c r="F14" s="41" t="s">
        <v>156</v>
      </c>
      <c r="G14" s="42">
        <v>3</v>
      </c>
      <c r="H14" s="41" t="s">
        <v>99</v>
      </c>
      <c r="I14" s="96">
        <v>1675</v>
      </c>
      <c r="J14" s="124">
        <v>1.5</v>
      </c>
      <c r="K14" s="109">
        <v>151</v>
      </c>
      <c r="L14" s="110">
        <v>837</v>
      </c>
      <c r="M14" s="152">
        <v>2850</v>
      </c>
      <c r="N14" s="160">
        <v>-0.5</v>
      </c>
      <c r="O14" s="168">
        <v>7.27</v>
      </c>
      <c r="P14" s="39" t="s">
        <v>116</v>
      </c>
      <c r="Q14" s="41" t="s">
        <v>117</v>
      </c>
      <c r="R14" s="43"/>
      <c r="S14" s="5"/>
      <c r="Z14" s="20"/>
      <c r="AA14" s="20"/>
    </row>
    <row r="15" spans="1:27" s="9" customFormat="1" ht="13.5" customHeight="1">
      <c r="A15" s="38">
        <f t="shared" si="0"/>
        <v>14</v>
      </c>
      <c r="B15" s="39"/>
      <c r="C15" s="39"/>
      <c r="D15" s="40">
        <v>2268</v>
      </c>
      <c r="E15" s="41" t="s">
        <v>220</v>
      </c>
      <c r="F15" s="41" t="s">
        <v>221</v>
      </c>
      <c r="G15" s="42">
        <v>3</v>
      </c>
      <c r="H15" s="41" t="s">
        <v>186</v>
      </c>
      <c r="I15" s="96">
        <v>1660</v>
      </c>
      <c r="J15" s="124">
        <v>-1.3</v>
      </c>
      <c r="K15" s="109">
        <v>150</v>
      </c>
      <c r="L15" s="110">
        <v>856</v>
      </c>
      <c r="M15" s="152">
        <v>2880</v>
      </c>
      <c r="N15" s="160">
        <v>-2.4</v>
      </c>
      <c r="O15" s="168">
        <v>7.17</v>
      </c>
      <c r="P15" s="39" t="s">
        <v>193</v>
      </c>
      <c r="Q15" s="41" t="s">
        <v>186</v>
      </c>
      <c r="R15" s="43"/>
      <c r="S15" s="5"/>
      <c r="Z15" s="20"/>
      <c r="AA15" s="20"/>
    </row>
    <row r="16" spans="1:27" s="9" customFormat="1" ht="13.5" customHeight="1">
      <c r="A16" s="54">
        <f t="shared" si="0"/>
        <v>15</v>
      </c>
      <c r="B16" s="55"/>
      <c r="C16" s="55"/>
      <c r="D16" s="56">
        <v>2267</v>
      </c>
      <c r="E16" s="57" t="s">
        <v>222</v>
      </c>
      <c r="F16" s="57" t="s">
        <v>221</v>
      </c>
      <c r="G16" s="58">
        <v>3</v>
      </c>
      <c r="H16" s="57" t="s">
        <v>186</v>
      </c>
      <c r="I16" s="97">
        <v>1679</v>
      </c>
      <c r="J16" s="125">
        <v>-1.3</v>
      </c>
      <c r="K16" s="111">
        <v>135</v>
      </c>
      <c r="L16" s="112">
        <v>1050</v>
      </c>
      <c r="M16" s="153">
        <v>2808</v>
      </c>
      <c r="N16" s="161">
        <v>-2.4</v>
      </c>
      <c r="O16" s="170">
        <v>7.17</v>
      </c>
      <c r="P16" s="55" t="s">
        <v>193</v>
      </c>
      <c r="Q16" s="57" t="s">
        <v>186</v>
      </c>
      <c r="R16" s="59"/>
      <c r="S16" s="5"/>
      <c r="Z16" s="20"/>
      <c r="AA16" s="20"/>
    </row>
    <row r="17" spans="1:27" s="9" customFormat="1" ht="13.5" customHeight="1">
      <c r="A17" s="66">
        <f t="shared" si="0"/>
        <v>16</v>
      </c>
      <c r="B17" s="67">
        <v>2</v>
      </c>
      <c r="C17" s="67" t="s">
        <v>18</v>
      </c>
      <c r="D17" s="68">
        <v>2263</v>
      </c>
      <c r="E17" s="69" t="s">
        <v>43</v>
      </c>
      <c r="F17" s="69" t="s">
        <v>36</v>
      </c>
      <c r="G17" s="70">
        <v>3</v>
      </c>
      <c r="H17" s="69" t="s">
        <v>22</v>
      </c>
      <c r="I17" s="98">
        <v>1625</v>
      </c>
      <c r="J17" s="126">
        <v>0.7</v>
      </c>
      <c r="K17" s="113">
        <v>141</v>
      </c>
      <c r="L17" s="114">
        <v>793</v>
      </c>
      <c r="M17" s="154">
        <v>2762</v>
      </c>
      <c r="N17" s="162">
        <v>2.6</v>
      </c>
      <c r="O17" s="174">
        <v>5.08</v>
      </c>
      <c r="P17" s="71" t="s">
        <v>38</v>
      </c>
      <c r="Q17" s="69" t="s">
        <v>13</v>
      </c>
      <c r="R17" s="72"/>
      <c r="S17" s="5"/>
      <c r="Z17" s="20"/>
      <c r="AA17" s="20"/>
    </row>
    <row r="18" spans="1:27" s="9" customFormat="1" ht="13.5" customHeight="1">
      <c r="A18" s="38">
        <f t="shared" si="0"/>
        <v>17</v>
      </c>
      <c r="B18" s="39">
        <v>2</v>
      </c>
      <c r="C18" s="39" t="s">
        <v>18</v>
      </c>
      <c r="D18" s="44">
        <v>2224</v>
      </c>
      <c r="E18" s="45" t="s">
        <v>44</v>
      </c>
      <c r="F18" s="45" t="s">
        <v>26</v>
      </c>
      <c r="G18" s="46">
        <v>3</v>
      </c>
      <c r="H18" s="45" t="s">
        <v>22</v>
      </c>
      <c r="I18" s="96">
        <v>1693</v>
      </c>
      <c r="J18" s="124">
        <v>-1.1</v>
      </c>
      <c r="K18" s="109">
        <v>154</v>
      </c>
      <c r="L18" s="110">
        <v>867</v>
      </c>
      <c r="M18" s="152">
        <v>2959</v>
      </c>
      <c r="N18" s="160">
        <v>2</v>
      </c>
      <c r="O18" s="169">
        <v>7.21</v>
      </c>
      <c r="P18" s="47" t="s">
        <v>306</v>
      </c>
      <c r="Q18" s="45" t="s">
        <v>13</v>
      </c>
      <c r="R18" s="43"/>
      <c r="S18" s="5"/>
      <c r="Z18" s="20"/>
      <c r="AA18" s="20"/>
    </row>
    <row r="19" spans="1:27" s="9" customFormat="1" ht="13.5" customHeight="1">
      <c r="A19" s="38">
        <f t="shared" si="0"/>
        <v>18</v>
      </c>
      <c r="B19" s="39"/>
      <c r="C19" s="39"/>
      <c r="D19" s="40">
        <v>2221</v>
      </c>
      <c r="E19" s="41" t="s">
        <v>223</v>
      </c>
      <c r="F19" s="41" t="s">
        <v>224</v>
      </c>
      <c r="G19" s="42">
        <v>3</v>
      </c>
      <c r="H19" s="41" t="s">
        <v>186</v>
      </c>
      <c r="I19" s="96">
        <v>1595</v>
      </c>
      <c r="J19" s="124">
        <v>-1.3</v>
      </c>
      <c r="K19" s="109">
        <v>138</v>
      </c>
      <c r="L19" s="110">
        <v>746</v>
      </c>
      <c r="M19" s="152">
        <v>2782</v>
      </c>
      <c r="N19" s="160">
        <v>-2.4</v>
      </c>
      <c r="O19" s="168">
        <v>7.17</v>
      </c>
      <c r="P19" s="39" t="s">
        <v>193</v>
      </c>
      <c r="Q19" s="41" t="s">
        <v>186</v>
      </c>
      <c r="R19" s="43"/>
      <c r="S19" s="5"/>
      <c r="Z19" s="20"/>
      <c r="AA19" s="20"/>
    </row>
    <row r="20" spans="1:27" s="9" customFormat="1" ht="13.5" customHeight="1">
      <c r="A20" s="38">
        <f t="shared" si="0"/>
        <v>19</v>
      </c>
      <c r="B20" s="39">
        <v>2</v>
      </c>
      <c r="C20" s="39" t="s">
        <v>18</v>
      </c>
      <c r="D20" s="44">
        <v>2219</v>
      </c>
      <c r="E20" s="45" t="s">
        <v>45</v>
      </c>
      <c r="F20" s="45" t="s">
        <v>46</v>
      </c>
      <c r="G20" s="46">
        <v>3</v>
      </c>
      <c r="H20" s="45" t="s">
        <v>22</v>
      </c>
      <c r="I20" s="96">
        <v>1603</v>
      </c>
      <c r="J20" s="124">
        <v>1.4</v>
      </c>
      <c r="K20" s="109">
        <v>140</v>
      </c>
      <c r="L20" s="110">
        <v>900</v>
      </c>
      <c r="M20" s="152">
        <v>2930</v>
      </c>
      <c r="N20" s="160">
        <v>1.2</v>
      </c>
      <c r="O20" s="169">
        <v>7.03</v>
      </c>
      <c r="P20" s="47" t="s">
        <v>48</v>
      </c>
      <c r="Q20" s="45" t="s">
        <v>49</v>
      </c>
      <c r="R20" s="43"/>
      <c r="S20" s="5"/>
      <c r="Z20" s="20"/>
      <c r="AA20" s="20"/>
    </row>
    <row r="21" spans="1:27" s="9" customFormat="1" ht="13.5" customHeight="1">
      <c r="A21" s="73">
        <f t="shared" si="0"/>
        <v>20</v>
      </c>
      <c r="B21" s="74"/>
      <c r="C21" s="74"/>
      <c r="D21" s="75">
        <v>2217</v>
      </c>
      <c r="E21" s="76" t="s">
        <v>157</v>
      </c>
      <c r="F21" s="76" t="s">
        <v>158</v>
      </c>
      <c r="G21" s="77">
        <v>3</v>
      </c>
      <c r="H21" s="76" t="s">
        <v>99</v>
      </c>
      <c r="I21" s="99">
        <v>1656</v>
      </c>
      <c r="J21" s="127">
        <v>1.5</v>
      </c>
      <c r="K21" s="115">
        <v>130</v>
      </c>
      <c r="L21" s="116">
        <v>1087</v>
      </c>
      <c r="M21" s="155">
        <v>2873</v>
      </c>
      <c r="N21" s="163">
        <v>-0.5</v>
      </c>
      <c r="O21" s="172">
        <v>7.27</v>
      </c>
      <c r="P21" s="74" t="s">
        <v>116</v>
      </c>
      <c r="Q21" s="76" t="s">
        <v>117</v>
      </c>
      <c r="R21" s="78"/>
      <c r="S21" s="5"/>
      <c r="Z21" s="20"/>
      <c r="AA21" s="20"/>
    </row>
    <row r="22" spans="1:27" s="9" customFormat="1" ht="13.5" customHeight="1">
      <c r="A22" s="60">
        <f t="shared" si="0"/>
        <v>21</v>
      </c>
      <c r="B22" s="61"/>
      <c r="C22" s="61"/>
      <c r="D22" s="62">
        <v>2206</v>
      </c>
      <c r="E22" s="63" t="s">
        <v>159</v>
      </c>
      <c r="F22" s="63" t="s">
        <v>115</v>
      </c>
      <c r="G22" s="64">
        <v>2</v>
      </c>
      <c r="H22" s="63" t="s">
        <v>99</v>
      </c>
      <c r="I22" s="100">
        <v>1614</v>
      </c>
      <c r="J22" s="128">
        <v>0.9</v>
      </c>
      <c r="K22" s="117">
        <v>140</v>
      </c>
      <c r="L22" s="118">
        <v>806</v>
      </c>
      <c r="M22" s="156">
        <v>2847</v>
      </c>
      <c r="N22" s="164">
        <v>1.5</v>
      </c>
      <c r="O22" s="173">
        <v>9.18</v>
      </c>
      <c r="P22" s="61" t="s">
        <v>160</v>
      </c>
      <c r="Q22" s="63" t="s">
        <v>148</v>
      </c>
      <c r="R22" s="65"/>
      <c r="S22" s="5"/>
      <c r="Z22" s="20"/>
      <c r="AA22" s="20"/>
    </row>
    <row r="23" spans="1:27" s="9" customFormat="1" ht="13.5" customHeight="1">
      <c r="A23" s="38">
        <f t="shared" si="0"/>
        <v>22</v>
      </c>
      <c r="B23" s="39"/>
      <c r="C23" s="39"/>
      <c r="D23" s="40">
        <v>2179</v>
      </c>
      <c r="E23" s="41" t="s">
        <v>255</v>
      </c>
      <c r="F23" s="41" t="s">
        <v>290</v>
      </c>
      <c r="G23" s="42">
        <v>3</v>
      </c>
      <c r="H23" s="41" t="s">
        <v>237</v>
      </c>
      <c r="I23" s="96">
        <v>1637</v>
      </c>
      <c r="J23" s="124">
        <v>0.7</v>
      </c>
      <c r="K23" s="109">
        <v>130</v>
      </c>
      <c r="L23" s="110">
        <v>824</v>
      </c>
      <c r="M23" s="152">
        <v>2732</v>
      </c>
      <c r="N23" s="160">
        <v>-1.5</v>
      </c>
      <c r="O23" s="168">
        <v>7.11</v>
      </c>
      <c r="P23" s="39" t="s">
        <v>304</v>
      </c>
      <c r="Q23" s="41" t="s">
        <v>295</v>
      </c>
      <c r="R23" s="43"/>
      <c r="S23" s="5"/>
      <c r="Z23" s="20"/>
      <c r="AA23" s="20"/>
    </row>
    <row r="24" spans="1:27" s="9" customFormat="1" ht="13.5" customHeight="1">
      <c r="A24" s="38">
        <f t="shared" si="0"/>
        <v>23</v>
      </c>
      <c r="B24" s="39"/>
      <c r="C24" s="39"/>
      <c r="D24" s="40">
        <v>2169</v>
      </c>
      <c r="E24" s="41" t="s">
        <v>225</v>
      </c>
      <c r="F24" s="41" t="s">
        <v>226</v>
      </c>
      <c r="G24" s="42">
        <v>3</v>
      </c>
      <c r="H24" s="41" t="s">
        <v>186</v>
      </c>
      <c r="I24" s="96">
        <v>1631</v>
      </c>
      <c r="J24" s="124">
        <v>2.1</v>
      </c>
      <c r="K24" s="109">
        <v>135</v>
      </c>
      <c r="L24" s="110">
        <v>862</v>
      </c>
      <c r="M24" s="152">
        <v>2850</v>
      </c>
      <c r="N24" s="160">
        <v>0.3</v>
      </c>
      <c r="O24" s="168">
        <v>6.19</v>
      </c>
      <c r="P24" s="39" t="s">
        <v>187</v>
      </c>
      <c r="Q24" s="41" t="s">
        <v>186</v>
      </c>
      <c r="R24" s="43"/>
      <c r="S24" s="5"/>
      <c r="Z24" s="20"/>
      <c r="AA24" s="20"/>
    </row>
    <row r="25" spans="1:27" s="9" customFormat="1" ht="13.5" customHeight="1">
      <c r="A25" s="38">
        <f t="shared" si="0"/>
        <v>24</v>
      </c>
      <c r="B25" s="39"/>
      <c r="C25" s="39"/>
      <c r="D25" s="40">
        <v>2154</v>
      </c>
      <c r="E25" s="41" t="s">
        <v>161</v>
      </c>
      <c r="F25" s="41" t="s">
        <v>162</v>
      </c>
      <c r="G25" s="42">
        <v>3</v>
      </c>
      <c r="H25" s="41" t="s">
        <v>99</v>
      </c>
      <c r="I25" s="96">
        <v>1569</v>
      </c>
      <c r="J25" s="124">
        <v>2.2</v>
      </c>
      <c r="K25" s="109">
        <v>133</v>
      </c>
      <c r="L25" s="110">
        <v>907</v>
      </c>
      <c r="M25" s="152">
        <v>2984</v>
      </c>
      <c r="N25" s="160">
        <v>-0.5</v>
      </c>
      <c r="O25" s="168">
        <v>7.27</v>
      </c>
      <c r="P25" s="39" t="s">
        <v>116</v>
      </c>
      <c r="Q25" s="41" t="s">
        <v>117</v>
      </c>
      <c r="R25" s="43"/>
      <c r="S25" s="5"/>
      <c r="Z25" s="20"/>
      <c r="AA25" s="20"/>
    </row>
    <row r="26" spans="1:27" s="9" customFormat="1" ht="13.5" customHeight="1">
      <c r="A26" s="54">
        <f t="shared" si="0"/>
        <v>25</v>
      </c>
      <c r="B26" s="55">
        <v>2</v>
      </c>
      <c r="C26" s="55" t="s">
        <v>18</v>
      </c>
      <c r="D26" s="56">
        <v>2144</v>
      </c>
      <c r="E26" s="57" t="s">
        <v>50</v>
      </c>
      <c r="F26" s="57" t="s">
        <v>21</v>
      </c>
      <c r="G26" s="58">
        <v>3</v>
      </c>
      <c r="H26" s="57" t="s">
        <v>22</v>
      </c>
      <c r="I26" s="97">
        <v>1535</v>
      </c>
      <c r="J26" s="125">
        <v>1.3</v>
      </c>
      <c r="K26" s="111">
        <v>126</v>
      </c>
      <c r="L26" s="112">
        <v>780</v>
      </c>
      <c r="M26" s="153">
        <v>2849</v>
      </c>
      <c r="N26" s="161">
        <v>2.6</v>
      </c>
      <c r="O26" s="170">
        <v>5.08</v>
      </c>
      <c r="P26" s="55" t="s">
        <v>38</v>
      </c>
      <c r="Q26" s="57" t="s">
        <v>13</v>
      </c>
      <c r="R26" s="59"/>
      <c r="S26" s="5"/>
      <c r="Z26" s="20"/>
      <c r="AA26" s="20"/>
    </row>
    <row r="27" spans="1:27" s="9" customFormat="1" ht="13.5" customHeight="1">
      <c r="A27" s="66">
        <f t="shared" si="0"/>
        <v>26</v>
      </c>
      <c r="B27" s="67"/>
      <c r="C27" s="67"/>
      <c r="D27" s="83">
        <v>2133</v>
      </c>
      <c r="E27" s="84" t="s">
        <v>163</v>
      </c>
      <c r="F27" s="84" t="s">
        <v>115</v>
      </c>
      <c r="G27" s="85">
        <v>3</v>
      </c>
      <c r="H27" s="84" t="s">
        <v>99</v>
      </c>
      <c r="I27" s="98">
        <v>1521</v>
      </c>
      <c r="J27" s="126">
        <v>1.1</v>
      </c>
      <c r="K27" s="113">
        <v>120</v>
      </c>
      <c r="L27" s="114">
        <v>590</v>
      </c>
      <c r="M27" s="154">
        <v>2664</v>
      </c>
      <c r="N27" s="162">
        <v>2.5</v>
      </c>
      <c r="O27" s="171">
        <v>6.09</v>
      </c>
      <c r="P27" s="67" t="s">
        <v>126</v>
      </c>
      <c r="Q27" s="84" t="s">
        <v>127</v>
      </c>
      <c r="R27" s="72"/>
      <c r="S27" s="5"/>
      <c r="Z27" s="20"/>
      <c r="AA27" s="20"/>
    </row>
    <row r="28" spans="1:27" s="9" customFormat="1" ht="13.5" customHeight="1">
      <c r="A28" s="38">
        <f t="shared" si="0"/>
        <v>27</v>
      </c>
      <c r="B28" s="39"/>
      <c r="C28" s="39"/>
      <c r="D28" s="40">
        <v>2125</v>
      </c>
      <c r="E28" s="41" t="s">
        <v>164</v>
      </c>
      <c r="F28" s="41" t="s">
        <v>98</v>
      </c>
      <c r="G28" s="42">
        <v>3</v>
      </c>
      <c r="H28" s="41" t="s">
        <v>99</v>
      </c>
      <c r="I28" s="96">
        <v>1677</v>
      </c>
      <c r="J28" s="124">
        <v>1.5</v>
      </c>
      <c r="K28" s="109">
        <v>146</v>
      </c>
      <c r="L28" s="110">
        <v>742</v>
      </c>
      <c r="M28" s="152">
        <v>2888</v>
      </c>
      <c r="N28" s="160">
        <v>1.1</v>
      </c>
      <c r="O28" s="168">
        <v>6.01</v>
      </c>
      <c r="P28" s="39" t="s">
        <v>165</v>
      </c>
      <c r="Q28" s="41" t="s">
        <v>148</v>
      </c>
      <c r="R28" s="43"/>
      <c r="S28" s="5"/>
      <c r="Z28" s="20"/>
      <c r="AA28" s="20"/>
    </row>
    <row r="29" spans="1:27" s="9" customFormat="1" ht="13.5" customHeight="1">
      <c r="A29" s="38">
        <f t="shared" si="0"/>
        <v>27</v>
      </c>
      <c r="B29" s="39"/>
      <c r="C29" s="39"/>
      <c r="D29" s="40">
        <v>2125</v>
      </c>
      <c r="E29" s="41" t="s">
        <v>166</v>
      </c>
      <c r="F29" s="41" t="s">
        <v>167</v>
      </c>
      <c r="G29" s="42">
        <v>3</v>
      </c>
      <c r="H29" s="41" t="s">
        <v>99</v>
      </c>
      <c r="I29" s="96">
        <v>1599</v>
      </c>
      <c r="J29" s="124">
        <v>0.1</v>
      </c>
      <c r="K29" s="109">
        <v>139</v>
      </c>
      <c r="L29" s="110">
        <v>794</v>
      </c>
      <c r="M29" s="152">
        <v>2957</v>
      </c>
      <c r="N29" s="160">
        <v>-0.5</v>
      </c>
      <c r="O29" s="168">
        <v>7.27</v>
      </c>
      <c r="P29" s="39" t="s">
        <v>116</v>
      </c>
      <c r="Q29" s="41" t="s">
        <v>117</v>
      </c>
      <c r="R29" s="43"/>
      <c r="S29" s="5"/>
      <c r="Z29" s="20"/>
      <c r="AA29" s="20"/>
    </row>
    <row r="30" spans="1:27" s="9" customFormat="1" ht="13.5" customHeight="1">
      <c r="A30" s="38">
        <f t="shared" si="0"/>
        <v>29</v>
      </c>
      <c r="B30" s="39"/>
      <c r="C30" s="39"/>
      <c r="D30" s="40">
        <v>2122</v>
      </c>
      <c r="E30" s="41" t="s">
        <v>168</v>
      </c>
      <c r="F30" s="41" t="s">
        <v>169</v>
      </c>
      <c r="G30" s="42">
        <v>2</v>
      </c>
      <c r="H30" s="41" t="s">
        <v>99</v>
      </c>
      <c r="I30" s="96">
        <v>1650</v>
      </c>
      <c r="J30" s="124">
        <v>1.1</v>
      </c>
      <c r="K30" s="109">
        <v>138</v>
      </c>
      <c r="L30" s="110">
        <v>811</v>
      </c>
      <c r="M30" s="152">
        <v>2877</v>
      </c>
      <c r="N30" s="160">
        <v>0.6</v>
      </c>
      <c r="O30" s="168">
        <v>7.15</v>
      </c>
      <c r="P30" s="39" t="s">
        <v>307</v>
      </c>
      <c r="Q30" s="41" t="s">
        <v>106</v>
      </c>
      <c r="R30" s="43"/>
      <c r="S30" s="5"/>
      <c r="Z30" s="20"/>
      <c r="AA30" s="20"/>
    </row>
    <row r="31" spans="1:27" s="9" customFormat="1" ht="13.5" customHeight="1">
      <c r="A31" s="73">
        <f t="shared" si="0"/>
        <v>30</v>
      </c>
      <c r="B31" s="74"/>
      <c r="C31" s="74"/>
      <c r="D31" s="75">
        <v>2114</v>
      </c>
      <c r="E31" s="76" t="s">
        <v>227</v>
      </c>
      <c r="F31" s="76" t="s">
        <v>228</v>
      </c>
      <c r="G31" s="77">
        <v>3</v>
      </c>
      <c r="H31" s="76" t="s">
        <v>186</v>
      </c>
      <c r="I31" s="99">
        <v>1686</v>
      </c>
      <c r="J31" s="127">
        <v>0</v>
      </c>
      <c r="K31" s="115">
        <v>144</v>
      </c>
      <c r="L31" s="116">
        <v>747</v>
      </c>
      <c r="M31" s="155">
        <v>2863</v>
      </c>
      <c r="N31" s="163">
        <v>0.3</v>
      </c>
      <c r="O31" s="172">
        <v>6.19</v>
      </c>
      <c r="P31" s="74" t="s">
        <v>187</v>
      </c>
      <c r="Q31" s="76" t="s">
        <v>186</v>
      </c>
      <c r="R31" s="78"/>
      <c r="S31" s="5"/>
      <c r="Z31" s="20"/>
      <c r="AA31" s="20"/>
    </row>
    <row r="32" spans="1:27" s="9" customFormat="1" ht="13.5" customHeight="1">
      <c r="A32" s="60">
        <f t="shared" si="0"/>
        <v>31</v>
      </c>
      <c r="B32" s="61">
        <v>2</v>
      </c>
      <c r="C32" s="61" t="s">
        <v>18</v>
      </c>
      <c r="D32" s="62">
        <v>2093</v>
      </c>
      <c r="E32" s="63" t="s">
        <v>51</v>
      </c>
      <c r="F32" s="63" t="s">
        <v>52</v>
      </c>
      <c r="G32" s="64">
        <v>3</v>
      </c>
      <c r="H32" s="63" t="s">
        <v>22</v>
      </c>
      <c r="I32" s="100">
        <v>1739</v>
      </c>
      <c r="J32" s="128">
        <v>-1.4</v>
      </c>
      <c r="K32" s="117">
        <v>145</v>
      </c>
      <c r="L32" s="118">
        <v>846</v>
      </c>
      <c r="M32" s="156">
        <v>2912</v>
      </c>
      <c r="N32" s="164">
        <v>3.4</v>
      </c>
      <c r="O32" s="173">
        <v>7.21</v>
      </c>
      <c r="P32" s="61" t="s">
        <v>306</v>
      </c>
      <c r="Q32" s="63" t="s">
        <v>13</v>
      </c>
      <c r="R32" s="65"/>
      <c r="S32" s="5"/>
      <c r="Z32" s="20"/>
      <c r="AA32" s="20"/>
    </row>
    <row r="33" spans="1:27" s="9" customFormat="1" ht="13.5" customHeight="1">
      <c r="A33" s="38">
        <f t="shared" si="0"/>
        <v>32</v>
      </c>
      <c r="B33" s="39"/>
      <c r="C33" s="39"/>
      <c r="D33" s="40">
        <v>2083</v>
      </c>
      <c r="E33" s="41" t="s">
        <v>170</v>
      </c>
      <c r="F33" s="41" t="s">
        <v>171</v>
      </c>
      <c r="G33" s="42">
        <v>3</v>
      </c>
      <c r="H33" s="41" t="s">
        <v>99</v>
      </c>
      <c r="I33" s="96">
        <v>1634</v>
      </c>
      <c r="J33" s="124">
        <v>0</v>
      </c>
      <c r="K33" s="109">
        <v>140</v>
      </c>
      <c r="L33" s="110">
        <v>764</v>
      </c>
      <c r="M33" s="152">
        <v>2944</v>
      </c>
      <c r="N33" s="160">
        <v>-0.2</v>
      </c>
      <c r="O33" s="168">
        <v>6.2</v>
      </c>
      <c r="P33" s="39" t="s">
        <v>172</v>
      </c>
      <c r="Q33" s="41" t="s">
        <v>112</v>
      </c>
      <c r="R33" s="43"/>
      <c r="S33" s="5"/>
      <c r="Z33" s="20"/>
      <c r="AA33" s="20"/>
    </row>
    <row r="34" spans="1:27" s="9" customFormat="1" ht="13.5" customHeight="1">
      <c r="A34" s="38">
        <f t="shared" si="0"/>
        <v>33</v>
      </c>
      <c r="B34" s="39">
        <v>2</v>
      </c>
      <c r="C34" s="39" t="s">
        <v>18</v>
      </c>
      <c r="D34" s="40">
        <v>2081</v>
      </c>
      <c r="E34" s="41" t="s">
        <v>53</v>
      </c>
      <c r="F34" s="41" t="s">
        <v>54</v>
      </c>
      <c r="G34" s="42">
        <v>3</v>
      </c>
      <c r="H34" s="41" t="s">
        <v>22</v>
      </c>
      <c r="I34" s="96">
        <v>1651</v>
      </c>
      <c r="J34" s="124">
        <v>-0.7</v>
      </c>
      <c r="K34" s="109">
        <v>135</v>
      </c>
      <c r="L34" s="110">
        <v>815</v>
      </c>
      <c r="M34" s="152">
        <v>2893</v>
      </c>
      <c r="N34" s="160">
        <v>-1.7</v>
      </c>
      <c r="O34" s="168">
        <v>6.19</v>
      </c>
      <c r="P34" s="39" t="s">
        <v>24</v>
      </c>
      <c r="Q34" s="41" t="s">
        <v>13</v>
      </c>
      <c r="R34" s="43"/>
      <c r="S34" s="5"/>
      <c r="Z34" s="20"/>
      <c r="AA34" s="20"/>
    </row>
    <row r="35" spans="1:27" s="9" customFormat="1" ht="13.5" customHeight="1">
      <c r="A35" s="38">
        <f t="shared" si="0"/>
        <v>34</v>
      </c>
      <c r="B35" s="39"/>
      <c r="C35" s="39"/>
      <c r="D35" s="40">
        <v>2070</v>
      </c>
      <c r="E35" s="41" t="s">
        <v>256</v>
      </c>
      <c r="F35" s="41" t="s">
        <v>291</v>
      </c>
      <c r="G35" s="42">
        <v>2</v>
      </c>
      <c r="H35" s="41" t="s">
        <v>237</v>
      </c>
      <c r="I35" s="96">
        <v>1861</v>
      </c>
      <c r="J35" s="124">
        <v>-0.7</v>
      </c>
      <c r="K35" s="109">
        <v>147</v>
      </c>
      <c r="L35" s="110">
        <v>850</v>
      </c>
      <c r="M35" s="152">
        <v>2810</v>
      </c>
      <c r="N35" s="160">
        <v>1.1</v>
      </c>
      <c r="O35" s="168">
        <v>7.22</v>
      </c>
      <c r="P35" s="39" t="s">
        <v>238</v>
      </c>
      <c r="Q35" s="41" t="s">
        <v>291</v>
      </c>
      <c r="R35" s="43"/>
      <c r="S35" s="5"/>
      <c r="Z35" s="20"/>
      <c r="AA35" s="20"/>
    </row>
    <row r="36" spans="1:27" s="9" customFormat="1" ht="13.5" customHeight="1">
      <c r="A36" s="54">
        <f t="shared" si="0"/>
        <v>35</v>
      </c>
      <c r="B36" s="55"/>
      <c r="C36" s="55"/>
      <c r="D36" s="56">
        <v>2068</v>
      </c>
      <c r="E36" s="57" t="s">
        <v>173</v>
      </c>
      <c r="F36" s="57" t="s">
        <v>174</v>
      </c>
      <c r="G36" s="58">
        <v>3</v>
      </c>
      <c r="H36" s="57" t="s">
        <v>99</v>
      </c>
      <c r="I36" s="97">
        <v>1669</v>
      </c>
      <c r="J36" s="125">
        <v>0.6</v>
      </c>
      <c r="K36" s="111">
        <v>138</v>
      </c>
      <c r="L36" s="112">
        <v>850</v>
      </c>
      <c r="M36" s="153">
        <v>2956</v>
      </c>
      <c r="N36" s="161">
        <v>-0.4</v>
      </c>
      <c r="O36" s="170">
        <v>7.15</v>
      </c>
      <c r="P36" s="55" t="s">
        <v>303</v>
      </c>
      <c r="Q36" s="57" t="s">
        <v>106</v>
      </c>
      <c r="R36" s="59"/>
      <c r="S36" s="5"/>
      <c r="Z36" s="20"/>
      <c r="AA36" s="20"/>
    </row>
    <row r="37" spans="1:27" s="9" customFormat="1" ht="13.5" customHeight="1">
      <c r="A37" s="66">
        <f t="shared" si="0"/>
        <v>36</v>
      </c>
      <c r="B37" s="67"/>
      <c r="C37" s="67"/>
      <c r="D37" s="83">
        <v>2051</v>
      </c>
      <c r="E37" s="84" t="s">
        <v>257</v>
      </c>
      <c r="F37" s="84" t="s">
        <v>292</v>
      </c>
      <c r="G37" s="85">
        <v>2</v>
      </c>
      <c r="H37" s="84" t="s">
        <v>237</v>
      </c>
      <c r="I37" s="98">
        <v>1704</v>
      </c>
      <c r="J37" s="126">
        <v>0.2</v>
      </c>
      <c r="K37" s="113">
        <v>130</v>
      </c>
      <c r="L37" s="114">
        <v>943</v>
      </c>
      <c r="M37" s="154">
        <v>2895</v>
      </c>
      <c r="N37" s="162">
        <v>-1.5</v>
      </c>
      <c r="O37" s="171">
        <v>7.11</v>
      </c>
      <c r="P37" s="67" t="s">
        <v>304</v>
      </c>
      <c r="Q37" s="84" t="s">
        <v>295</v>
      </c>
      <c r="R37" s="72"/>
      <c r="S37" s="5"/>
      <c r="Z37" s="20"/>
      <c r="AA37" s="20"/>
    </row>
    <row r="38" spans="1:27" s="9" customFormat="1" ht="13.5" customHeight="1">
      <c r="A38" s="38">
        <f t="shared" si="0"/>
        <v>37</v>
      </c>
      <c r="B38" s="39"/>
      <c r="C38" s="39"/>
      <c r="D38" s="40">
        <v>2040</v>
      </c>
      <c r="E38" s="41" t="s">
        <v>229</v>
      </c>
      <c r="F38" s="41" t="s">
        <v>230</v>
      </c>
      <c r="G38" s="42">
        <v>3</v>
      </c>
      <c r="H38" s="41" t="s">
        <v>186</v>
      </c>
      <c r="I38" s="96">
        <v>1633</v>
      </c>
      <c r="J38" s="124">
        <v>0</v>
      </c>
      <c r="K38" s="109">
        <v>138</v>
      </c>
      <c r="L38" s="110">
        <v>602</v>
      </c>
      <c r="M38" s="152">
        <v>2837</v>
      </c>
      <c r="N38" s="160">
        <v>0.8</v>
      </c>
      <c r="O38" s="168">
        <v>6.19</v>
      </c>
      <c r="P38" s="39" t="s">
        <v>187</v>
      </c>
      <c r="Q38" s="41" t="s">
        <v>186</v>
      </c>
      <c r="R38" s="43"/>
      <c r="S38" s="5"/>
      <c r="Z38" s="20"/>
      <c r="AA38" s="20"/>
    </row>
    <row r="39" spans="1:27" s="9" customFormat="1" ht="13.5" customHeight="1">
      <c r="A39" s="38">
        <f t="shared" si="0"/>
        <v>38</v>
      </c>
      <c r="B39" s="39"/>
      <c r="C39" s="39"/>
      <c r="D39" s="40">
        <v>2019</v>
      </c>
      <c r="E39" s="41" t="s">
        <v>175</v>
      </c>
      <c r="F39" s="41" t="s">
        <v>176</v>
      </c>
      <c r="G39" s="42">
        <v>3</v>
      </c>
      <c r="H39" s="41" t="s">
        <v>99</v>
      </c>
      <c r="I39" s="96">
        <v>1665</v>
      </c>
      <c r="J39" s="124">
        <v>0.9</v>
      </c>
      <c r="K39" s="109">
        <v>141</v>
      </c>
      <c r="L39" s="110">
        <v>760</v>
      </c>
      <c r="M39" s="152">
        <v>2996</v>
      </c>
      <c r="N39" s="160">
        <v>0.6</v>
      </c>
      <c r="O39" s="168">
        <v>7.15</v>
      </c>
      <c r="P39" s="39" t="s">
        <v>303</v>
      </c>
      <c r="Q39" s="41" t="s">
        <v>106</v>
      </c>
      <c r="R39" s="43"/>
      <c r="S39" s="5"/>
      <c r="Z39" s="20"/>
      <c r="AA39" s="20"/>
    </row>
    <row r="40" spans="1:27" s="9" customFormat="1" ht="13.5" customHeight="1">
      <c r="A40" s="38">
        <f t="shared" si="0"/>
        <v>39</v>
      </c>
      <c r="B40" s="39"/>
      <c r="C40" s="39"/>
      <c r="D40" s="40">
        <v>2012</v>
      </c>
      <c r="E40" s="41" t="s">
        <v>231</v>
      </c>
      <c r="F40" s="41" t="s">
        <v>191</v>
      </c>
      <c r="G40" s="42">
        <v>3</v>
      </c>
      <c r="H40" s="41" t="s">
        <v>186</v>
      </c>
      <c r="I40" s="96">
        <v>1782</v>
      </c>
      <c r="J40" s="124">
        <v>0.9</v>
      </c>
      <c r="K40" s="109">
        <v>141</v>
      </c>
      <c r="L40" s="110">
        <v>706</v>
      </c>
      <c r="M40" s="152">
        <v>2785</v>
      </c>
      <c r="N40" s="160">
        <v>0.8</v>
      </c>
      <c r="O40" s="168">
        <v>6.19</v>
      </c>
      <c r="P40" s="39" t="s">
        <v>187</v>
      </c>
      <c r="Q40" s="41" t="s">
        <v>186</v>
      </c>
      <c r="R40" s="43"/>
      <c r="S40" s="5"/>
      <c r="Z40" s="20"/>
      <c r="AA40" s="20"/>
    </row>
    <row r="41" spans="1:27" s="9" customFormat="1" ht="13.5" customHeight="1">
      <c r="A41" s="73">
        <f t="shared" si="0"/>
        <v>40</v>
      </c>
      <c r="B41" s="74"/>
      <c r="C41" s="74"/>
      <c r="D41" s="75">
        <v>2008</v>
      </c>
      <c r="E41" s="76" t="s">
        <v>258</v>
      </c>
      <c r="F41" s="76" t="s">
        <v>282</v>
      </c>
      <c r="G41" s="77">
        <v>2</v>
      </c>
      <c r="H41" s="76" t="s">
        <v>237</v>
      </c>
      <c r="I41" s="99">
        <v>1662</v>
      </c>
      <c r="J41" s="127">
        <v>0.4</v>
      </c>
      <c r="K41" s="115">
        <v>135</v>
      </c>
      <c r="L41" s="116">
        <v>667</v>
      </c>
      <c r="M41" s="155">
        <v>2847</v>
      </c>
      <c r="N41" s="163">
        <v>1.1</v>
      </c>
      <c r="O41" s="172">
        <v>7.22</v>
      </c>
      <c r="P41" s="74" t="s">
        <v>238</v>
      </c>
      <c r="Q41" s="76" t="s">
        <v>291</v>
      </c>
      <c r="R41" s="78"/>
      <c r="S41" s="5"/>
      <c r="Z41" s="20"/>
      <c r="AA41" s="20"/>
    </row>
    <row r="42" spans="1:27" s="9" customFormat="1" ht="13.5" customHeight="1">
      <c r="A42" s="66">
        <f t="shared" si="0"/>
        <v>41</v>
      </c>
      <c r="B42" s="67"/>
      <c r="C42" s="67"/>
      <c r="D42" s="83">
        <v>1998</v>
      </c>
      <c r="E42" s="84" t="s">
        <v>259</v>
      </c>
      <c r="F42" s="84" t="s">
        <v>260</v>
      </c>
      <c r="G42" s="85">
        <v>2</v>
      </c>
      <c r="H42" s="84" t="s">
        <v>237</v>
      </c>
      <c r="I42" s="98">
        <v>1626</v>
      </c>
      <c r="J42" s="126">
        <v>-0.7</v>
      </c>
      <c r="K42" s="113">
        <v>130</v>
      </c>
      <c r="L42" s="114">
        <v>616</v>
      </c>
      <c r="M42" s="154">
        <v>2807</v>
      </c>
      <c r="N42" s="162">
        <v>0.3</v>
      </c>
      <c r="O42" s="171">
        <v>7.22</v>
      </c>
      <c r="P42" s="67" t="s">
        <v>238</v>
      </c>
      <c r="Q42" s="84" t="s">
        <v>291</v>
      </c>
      <c r="R42" s="72"/>
      <c r="S42" s="5"/>
      <c r="Z42" s="20"/>
      <c r="AA42" s="20"/>
    </row>
    <row r="43" spans="1:27" s="9" customFormat="1" ht="13.5" customHeight="1">
      <c r="A43" s="38">
        <f t="shared" si="0"/>
        <v>42</v>
      </c>
      <c r="B43" s="39"/>
      <c r="C43" s="39"/>
      <c r="D43" s="40">
        <v>1970</v>
      </c>
      <c r="E43" s="41" t="s">
        <v>261</v>
      </c>
      <c r="F43" s="41" t="s">
        <v>293</v>
      </c>
      <c r="G43" s="42">
        <v>2</v>
      </c>
      <c r="H43" s="41" t="s">
        <v>237</v>
      </c>
      <c r="I43" s="96">
        <v>1761</v>
      </c>
      <c r="J43" s="124">
        <v>0.4</v>
      </c>
      <c r="K43" s="109">
        <v>141</v>
      </c>
      <c r="L43" s="110">
        <v>829</v>
      </c>
      <c r="M43" s="152">
        <v>2975</v>
      </c>
      <c r="N43" s="160">
        <v>1.1</v>
      </c>
      <c r="O43" s="168">
        <v>7.22</v>
      </c>
      <c r="P43" s="39" t="s">
        <v>238</v>
      </c>
      <c r="Q43" s="41" t="s">
        <v>291</v>
      </c>
      <c r="R43" s="43"/>
      <c r="S43" s="5"/>
      <c r="Z43" s="20"/>
      <c r="AA43" s="20"/>
    </row>
    <row r="44" spans="1:27" s="9" customFormat="1" ht="13.5" customHeight="1">
      <c r="A44" s="38">
        <f t="shared" si="0"/>
        <v>43</v>
      </c>
      <c r="B44" s="39"/>
      <c r="C44" s="39"/>
      <c r="D44" s="40">
        <v>1956</v>
      </c>
      <c r="E44" s="41" t="s">
        <v>232</v>
      </c>
      <c r="F44" s="41" t="s">
        <v>233</v>
      </c>
      <c r="G44" s="42">
        <v>2</v>
      </c>
      <c r="H44" s="41" t="s">
        <v>186</v>
      </c>
      <c r="I44" s="96">
        <v>1788</v>
      </c>
      <c r="J44" s="124">
        <v>2.3</v>
      </c>
      <c r="K44" s="109">
        <v>134</v>
      </c>
      <c r="L44" s="110">
        <v>824</v>
      </c>
      <c r="M44" s="152">
        <v>2851</v>
      </c>
      <c r="N44" s="160">
        <v>0.1</v>
      </c>
      <c r="O44" s="168">
        <v>5.29</v>
      </c>
      <c r="P44" s="39" t="s">
        <v>234</v>
      </c>
      <c r="Q44" s="41" t="s">
        <v>235</v>
      </c>
      <c r="R44" s="43"/>
      <c r="S44" s="5"/>
      <c r="Z44" s="20"/>
      <c r="AA44" s="20"/>
    </row>
    <row r="45" spans="1:27" s="9" customFormat="1" ht="13.5" customHeight="1">
      <c r="A45" s="38">
        <f t="shared" si="0"/>
        <v>44</v>
      </c>
      <c r="B45" s="39"/>
      <c r="C45" s="39"/>
      <c r="D45" s="40">
        <v>1948</v>
      </c>
      <c r="E45" s="41" t="s">
        <v>177</v>
      </c>
      <c r="F45" s="41" t="s">
        <v>178</v>
      </c>
      <c r="G45" s="42">
        <v>2</v>
      </c>
      <c r="H45" s="41" t="s">
        <v>99</v>
      </c>
      <c r="I45" s="96">
        <v>1771</v>
      </c>
      <c r="J45" s="124">
        <v>0</v>
      </c>
      <c r="K45" s="109">
        <v>143</v>
      </c>
      <c r="L45" s="110">
        <v>714</v>
      </c>
      <c r="M45" s="152">
        <v>2918</v>
      </c>
      <c r="N45" s="160">
        <v>2.4</v>
      </c>
      <c r="O45" s="168">
        <v>6.3</v>
      </c>
      <c r="P45" s="39" t="s">
        <v>152</v>
      </c>
      <c r="Q45" s="41" t="s">
        <v>117</v>
      </c>
      <c r="R45" s="43"/>
      <c r="S45" s="5"/>
      <c r="Z45" s="20"/>
      <c r="AA45" s="20"/>
    </row>
    <row r="46" spans="1:27" s="9" customFormat="1" ht="13.5" customHeight="1">
      <c r="A46" s="73">
        <f t="shared" si="0"/>
        <v>45</v>
      </c>
      <c r="B46" s="74"/>
      <c r="C46" s="74"/>
      <c r="D46" s="75">
        <v>1919</v>
      </c>
      <c r="E46" s="76" t="s">
        <v>179</v>
      </c>
      <c r="F46" s="76" t="s">
        <v>141</v>
      </c>
      <c r="G46" s="77">
        <v>2</v>
      </c>
      <c r="H46" s="76" t="s">
        <v>99</v>
      </c>
      <c r="I46" s="99">
        <v>1680</v>
      </c>
      <c r="J46" s="127">
        <v>0</v>
      </c>
      <c r="K46" s="115">
        <v>125</v>
      </c>
      <c r="L46" s="116">
        <v>893</v>
      </c>
      <c r="M46" s="155">
        <v>3001</v>
      </c>
      <c r="N46" s="163">
        <v>0</v>
      </c>
      <c r="O46" s="172">
        <v>9.15</v>
      </c>
      <c r="P46" s="74" t="s">
        <v>111</v>
      </c>
      <c r="Q46" s="76" t="s">
        <v>112</v>
      </c>
      <c r="R46" s="78"/>
      <c r="S46" s="5"/>
      <c r="Z46" s="20"/>
      <c r="AA46" s="20"/>
    </row>
    <row r="47" spans="1:27" s="9" customFormat="1" ht="13.5" customHeight="1">
      <c r="A47" s="60">
        <f t="shared" si="0"/>
        <v>46</v>
      </c>
      <c r="B47" s="61"/>
      <c r="C47" s="61"/>
      <c r="D47" s="62">
        <v>1917</v>
      </c>
      <c r="E47" s="63" t="s">
        <v>180</v>
      </c>
      <c r="F47" s="63" t="s">
        <v>181</v>
      </c>
      <c r="G47" s="64">
        <v>3</v>
      </c>
      <c r="H47" s="63" t="s">
        <v>99</v>
      </c>
      <c r="I47" s="100">
        <v>1725</v>
      </c>
      <c r="J47" s="128">
        <v>1.1</v>
      </c>
      <c r="K47" s="117">
        <v>129</v>
      </c>
      <c r="L47" s="118">
        <v>815</v>
      </c>
      <c r="M47" s="156">
        <v>2919</v>
      </c>
      <c r="N47" s="164">
        <v>0.6</v>
      </c>
      <c r="O47" s="173">
        <v>7.15</v>
      </c>
      <c r="P47" s="61" t="s">
        <v>303</v>
      </c>
      <c r="Q47" s="63" t="s">
        <v>106</v>
      </c>
      <c r="R47" s="65"/>
      <c r="S47" s="5"/>
      <c r="Z47" s="20"/>
      <c r="AA47" s="20"/>
    </row>
    <row r="48" spans="1:27" s="9" customFormat="1" ht="13.5" customHeight="1" thickBot="1">
      <c r="A48" s="48">
        <f t="shared" si="0"/>
        <v>47</v>
      </c>
      <c r="B48" s="49"/>
      <c r="C48" s="49"/>
      <c r="D48" s="50">
        <v>1902</v>
      </c>
      <c r="E48" s="51" t="s">
        <v>182</v>
      </c>
      <c r="F48" s="51" t="s">
        <v>183</v>
      </c>
      <c r="G48" s="52">
        <v>3</v>
      </c>
      <c r="H48" s="51" t="s">
        <v>99</v>
      </c>
      <c r="I48" s="101">
        <v>1696</v>
      </c>
      <c r="J48" s="129">
        <v>1</v>
      </c>
      <c r="K48" s="119">
        <v>133</v>
      </c>
      <c r="L48" s="120">
        <v>760</v>
      </c>
      <c r="M48" s="157">
        <v>2991</v>
      </c>
      <c r="N48" s="165">
        <v>1.6</v>
      </c>
      <c r="O48" s="175">
        <v>7.01</v>
      </c>
      <c r="P48" s="49" t="s">
        <v>131</v>
      </c>
      <c r="Q48" s="51" t="s">
        <v>127</v>
      </c>
      <c r="R48" s="53"/>
      <c r="S48" s="5"/>
      <c r="Z48" s="20"/>
      <c r="AA48" s="20"/>
    </row>
    <row r="49" spans="1:27" s="9" customFormat="1" ht="13.5" customHeight="1">
      <c r="A49" s="10"/>
      <c r="B49" s="10"/>
      <c r="C49" s="10"/>
      <c r="D49" s="24"/>
      <c r="E49" s="26"/>
      <c r="F49" s="26"/>
      <c r="G49" s="31"/>
      <c r="H49" s="26"/>
      <c r="I49" s="149"/>
      <c r="J49" s="11"/>
      <c r="K49" s="105"/>
      <c r="L49" s="105"/>
      <c r="M49" s="149"/>
      <c r="N49" s="11"/>
      <c r="O49" s="133"/>
      <c r="P49" s="28"/>
      <c r="Q49" s="26"/>
      <c r="R49" s="10"/>
      <c r="S49" s="1"/>
      <c r="Z49" s="20"/>
      <c r="AA49" s="20"/>
    </row>
    <row r="50" spans="1:27" s="9" customFormat="1" ht="13.5" customHeight="1">
      <c r="A50" s="1"/>
      <c r="B50" s="1"/>
      <c r="C50" s="1"/>
      <c r="D50" s="1"/>
      <c r="E50" s="8"/>
      <c r="F50" s="8"/>
      <c r="G50" s="29"/>
      <c r="H50" s="8"/>
      <c r="I50" s="93"/>
      <c r="J50" s="6"/>
      <c r="K50" s="104"/>
      <c r="L50" s="104"/>
      <c r="M50" s="93"/>
      <c r="N50" s="6"/>
      <c r="O50" s="132"/>
      <c r="P50" s="2"/>
      <c r="Q50" s="8"/>
      <c r="R50" s="1"/>
      <c r="S50" s="1"/>
      <c r="Z50" s="20"/>
      <c r="AA50" s="20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5" right="0.5" top="0.5" bottom="0.5" header="0" footer="0"/>
  <pageSetup horizontalDpi="360" verticalDpi="360" orientation="portrait" paperSize="12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新谷　豊</cp:lastModifiedBy>
  <cp:lastPrinted>2004-01-13T23:47:58Z</cp:lastPrinted>
  <dcterms:created xsi:type="dcterms:W3CDTF">2004-01-13T15:34:02Z</dcterms:created>
  <dcterms:modified xsi:type="dcterms:W3CDTF">2011-02-15T01:23:03Z</dcterms:modified>
  <cp:category/>
  <cp:version/>
  <cp:contentType/>
  <cp:contentStatus/>
</cp:coreProperties>
</file>