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521" windowWidth="5130" windowHeight="8340" tabRatio="859" activeTab="0"/>
  </bookViews>
  <sheets>
    <sheet name="男100m" sheetId="1" r:id="rId1"/>
    <sheet name="男200m" sheetId="2" r:id="rId2"/>
    <sheet name="男400m" sheetId="3" r:id="rId3"/>
    <sheet name="男800m" sheetId="4" r:id="rId4"/>
    <sheet name="男1500m" sheetId="5" r:id="rId5"/>
    <sheet name="男3000m" sheetId="6" r:id="rId6"/>
    <sheet name="男110mH" sheetId="7" r:id="rId7"/>
    <sheet name="男4ｘ100mR" sheetId="8" r:id="rId8"/>
    <sheet name="男走高跳" sheetId="9" r:id="rId9"/>
    <sheet name="男棒高跳" sheetId="10" r:id="rId10"/>
    <sheet name="男走幅跳" sheetId="11" r:id="rId11"/>
    <sheet name="男砲丸5k" sheetId="12" r:id="rId12"/>
  </sheets>
  <definedNames/>
  <calcPr fullCalcOnLoad="1"/>
</workbook>
</file>

<file path=xl/sharedStrings.xml><?xml version="1.0" encoding="utf-8"?>
<sst xmlns="http://schemas.openxmlformats.org/spreadsheetml/2006/main" count="3894" uniqueCount="1083">
  <si>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</si>
  <si>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</si>
  <si>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</si>
  <si>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</si>
  <si>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</si>
  <si>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</si>
  <si>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</si>
  <si>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</si>
  <si>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</si>
  <si>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</si>
  <si>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中110mH</t>
  </si>
  <si>
    <t>棒高跳</t>
  </si>
  <si>
    <t>走幅跳</t>
  </si>
  <si>
    <t>記録</t>
  </si>
  <si>
    <t>氏名</t>
  </si>
  <si>
    <t>学年</t>
  </si>
  <si>
    <t>県名</t>
  </si>
  <si>
    <t>富山</t>
  </si>
  <si>
    <t>期日</t>
  </si>
  <si>
    <t>場所</t>
  </si>
  <si>
    <t>富山総合</t>
  </si>
  <si>
    <t>五福</t>
  </si>
  <si>
    <t>横浜国際</t>
  </si>
  <si>
    <t>備考</t>
  </si>
  <si>
    <t>石川</t>
  </si>
  <si>
    <t>福井</t>
  </si>
  <si>
    <t>金沢</t>
  </si>
  <si>
    <t>風速</t>
  </si>
  <si>
    <t>学校名</t>
  </si>
  <si>
    <t>大会名</t>
  </si>
  <si>
    <t>砲丸投5k</t>
  </si>
  <si>
    <t>砲丸投5k</t>
  </si>
  <si>
    <t>チーム名</t>
  </si>
  <si>
    <t>大会名</t>
  </si>
  <si>
    <t>4×100mR</t>
  </si>
  <si>
    <t>美浜</t>
  </si>
  <si>
    <t>全日本中学</t>
  </si>
  <si>
    <t>明倫</t>
  </si>
  <si>
    <t>福井地区</t>
  </si>
  <si>
    <t>福井</t>
  </si>
  <si>
    <t>武生第一</t>
  </si>
  <si>
    <t>通信陸上</t>
  </si>
  <si>
    <t>県中記録会</t>
  </si>
  <si>
    <t>敦賀</t>
  </si>
  <si>
    <t>三方</t>
  </si>
  <si>
    <t>7.22</t>
  </si>
  <si>
    <t>敦賀陸上</t>
  </si>
  <si>
    <t>三国</t>
  </si>
  <si>
    <t>記録</t>
  </si>
  <si>
    <t>①</t>
  </si>
  <si>
    <t>学年</t>
  </si>
  <si>
    <t>②</t>
  </si>
  <si>
    <t>③</t>
  </si>
  <si>
    <t>④</t>
  </si>
  <si>
    <t>安永　　雅</t>
  </si>
  <si>
    <t>吉川　智武</t>
  </si>
  <si>
    <t>坂井</t>
  </si>
  <si>
    <t>濵出　大輔</t>
  </si>
  <si>
    <t>濵野　陸矢</t>
  </si>
  <si>
    <t>松陵</t>
  </si>
  <si>
    <t>8.29</t>
  </si>
  <si>
    <t>JO予選会</t>
  </si>
  <si>
    <t>西野　隼人</t>
  </si>
  <si>
    <t>気比</t>
  </si>
  <si>
    <t>坊　　卓哉</t>
  </si>
  <si>
    <t>粟野</t>
  </si>
  <si>
    <t>永谷飛弥基</t>
  </si>
  <si>
    <t>9.20</t>
  </si>
  <si>
    <t>県ｼﾞｭﾆｱﾕｰｽ</t>
  </si>
  <si>
    <t>宮原　　誠</t>
  </si>
  <si>
    <t>7.03</t>
  </si>
  <si>
    <t>立山　健太</t>
  </si>
  <si>
    <t>足羽第一</t>
  </si>
  <si>
    <t>今井　誠也</t>
  </si>
  <si>
    <t>古倉健太郎</t>
  </si>
  <si>
    <t>中央</t>
  </si>
  <si>
    <t>郷　健太郎</t>
  </si>
  <si>
    <t>福井</t>
  </si>
  <si>
    <t>敦賀秋季陸上</t>
  </si>
  <si>
    <t>小林　　滉</t>
  </si>
  <si>
    <t>東陽</t>
  </si>
  <si>
    <t>北川　博希</t>
  </si>
  <si>
    <t>社</t>
  </si>
  <si>
    <t>北信越中学</t>
  </si>
  <si>
    <t>6.19</t>
  </si>
  <si>
    <t>県中春季</t>
  </si>
  <si>
    <t>松田　岳大</t>
  </si>
  <si>
    <t>宮田　祐暉</t>
  </si>
  <si>
    <t>足羽</t>
  </si>
  <si>
    <t>紺野　凌矢</t>
  </si>
  <si>
    <t>長谷川大地</t>
  </si>
  <si>
    <t>大矢　滉樹</t>
  </si>
  <si>
    <t>吉田　将人</t>
  </si>
  <si>
    <t>吉は土に口</t>
  </si>
  <si>
    <t>平沼　潤哉</t>
  </si>
  <si>
    <t>京都記録会</t>
  </si>
  <si>
    <t>西京極</t>
  </si>
  <si>
    <t>県中陸上</t>
  </si>
  <si>
    <t>堀井　貴裕</t>
  </si>
  <si>
    <t>静岡長距離</t>
  </si>
  <si>
    <t>小笠山</t>
  </si>
  <si>
    <t>長距離記録会</t>
  </si>
  <si>
    <t>ﾌｪﾆｯｸｽ秋季</t>
  </si>
  <si>
    <t>岩尾　伊織</t>
  </si>
  <si>
    <t>多保　孝秋</t>
  </si>
  <si>
    <t>久保　祐樹</t>
  </si>
  <si>
    <t>丸岡</t>
  </si>
  <si>
    <t>宮本　　駿</t>
  </si>
  <si>
    <t>冬木　駿也</t>
  </si>
  <si>
    <t>角野健太郎</t>
  </si>
  <si>
    <t>吉村　直也</t>
  </si>
  <si>
    <t>鯖江</t>
  </si>
  <si>
    <t>鯖丹地区</t>
  </si>
  <si>
    <t>手動</t>
  </si>
  <si>
    <t>増井　翔多</t>
  </si>
  <si>
    <t>久保田将貴</t>
  </si>
  <si>
    <t>大谷　桂輔</t>
  </si>
  <si>
    <t>嶋津　忠樹</t>
  </si>
  <si>
    <t>四種</t>
  </si>
  <si>
    <t>寺尾　壮太</t>
  </si>
  <si>
    <t>武生第三</t>
  </si>
  <si>
    <t>定永　和也</t>
  </si>
  <si>
    <t>堂橋　遼真</t>
  </si>
  <si>
    <t>春江</t>
  </si>
  <si>
    <t>北村　尚輝</t>
  </si>
  <si>
    <t>武生第二</t>
  </si>
  <si>
    <t>南越地区</t>
  </si>
  <si>
    <t>越前</t>
  </si>
  <si>
    <t>浜野　　瞬</t>
  </si>
  <si>
    <t>齋藤　拓海</t>
  </si>
  <si>
    <t>藤永　泰地</t>
  </si>
  <si>
    <t>至民</t>
  </si>
  <si>
    <t>県選手権</t>
  </si>
  <si>
    <t>寺本　憲太</t>
  </si>
  <si>
    <t>清水　映行</t>
  </si>
  <si>
    <t>陽明</t>
  </si>
  <si>
    <t>西谷　尚起</t>
  </si>
  <si>
    <t>進明</t>
  </si>
  <si>
    <t>竹内　　亨</t>
  </si>
  <si>
    <t>山口　康介</t>
  </si>
  <si>
    <t>丸岡南</t>
  </si>
  <si>
    <t>中島　　翔</t>
  </si>
  <si>
    <t>豊田　悠介</t>
  </si>
  <si>
    <t>西山　直希</t>
  </si>
  <si>
    <t>小寺　大介</t>
  </si>
  <si>
    <t>宮本　竜也</t>
  </si>
  <si>
    <t>橋本　太翔</t>
  </si>
  <si>
    <t>五十嵐朋也</t>
  </si>
  <si>
    <t>成和</t>
  </si>
  <si>
    <t>宇野紘一郎</t>
  </si>
  <si>
    <t>行方　真紀</t>
  </si>
  <si>
    <t>山本　拓実</t>
  </si>
  <si>
    <t>野瀬　大輔</t>
  </si>
  <si>
    <t>濵野</t>
  </si>
  <si>
    <t>宗京</t>
  </si>
  <si>
    <t>西野</t>
  </si>
  <si>
    <t>阿部</t>
  </si>
  <si>
    <t>西山</t>
  </si>
  <si>
    <t>杉浦</t>
  </si>
  <si>
    <t>増井</t>
  </si>
  <si>
    <t>安永</t>
  </si>
  <si>
    <t>永谷</t>
  </si>
  <si>
    <t>宮原</t>
  </si>
  <si>
    <t>古倉</t>
  </si>
  <si>
    <t>今井</t>
  </si>
  <si>
    <t>山中</t>
  </si>
  <si>
    <t>橋本</t>
  </si>
  <si>
    <t>角鹿</t>
  </si>
  <si>
    <t>大竹</t>
  </si>
  <si>
    <t>川嵜</t>
  </si>
  <si>
    <t>宮本</t>
  </si>
  <si>
    <t>山口</t>
  </si>
  <si>
    <t>入江</t>
  </si>
  <si>
    <t>吉川</t>
  </si>
  <si>
    <t>冬木</t>
  </si>
  <si>
    <t>郷</t>
  </si>
  <si>
    <t>角野</t>
  </si>
  <si>
    <t>石田</t>
  </si>
  <si>
    <t>山本</t>
  </si>
  <si>
    <t>熊谷</t>
  </si>
  <si>
    <t xml:space="preserve"> </t>
  </si>
  <si>
    <t>通信福井</t>
  </si>
  <si>
    <t>管野　大輔</t>
  </si>
  <si>
    <t>白山市選手権</t>
  </si>
  <si>
    <t>髙平　慎也</t>
  </si>
  <si>
    <t>七尾東部</t>
  </si>
  <si>
    <t>県中学通信</t>
  </si>
  <si>
    <t>北山　貴章</t>
  </si>
  <si>
    <t>金大附属</t>
  </si>
  <si>
    <t>村田　　光</t>
  </si>
  <si>
    <t>加賀地区新人</t>
  </si>
  <si>
    <t>村本　悠介</t>
  </si>
  <si>
    <t>岡部　雅也</t>
  </si>
  <si>
    <t>吉田　賢矢</t>
  </si>
  <si>
    <t>白山石川中学</t>
  </si>
  <si>
    <t>津田　諒馬</t>
  </si>
  <si>
    <t>石川県選手権</t>
  </si>
  <si>
    <t>本　　健佑</t>
  </si>
  <si>
    <t>能美中学</t>
  </si>
  <si>
    <t>宮越　啓太</t>
  </si>
  <si>
    <t>梅村　太一</t>
  </si>
  <si>
    <t>杉俣　侑希</t>
  </si>
  <si>
    <t>県ナイター</t>
  </si>
  <si>
    <t>県中学</t>
  </si>
  <si>
    <t>森田　剛史</t>
  </si>
  <si>
    <t>津幡南</t>
  </si>
  <si>
    <t>金沢市新人</t>
  </si>
  <si>
    <t>泉　　明宏</t>
  </si>
  <si>
    <t>石川</t>
  </si>
  <si>
    <t>北信越中学</t>
  </si>
  <si>
    <t>森貝　　竜</t>
  </si>
  <si>
    <t>中村幸太郎</t>
  </si>
  <si>
    <t>清水　康太</t>
  </si>
  <si>
    <t>木下　貢輔</t>
  </si>
  <si>
    <t>全能登新人</t>
  </si>
  <si>
    <t>林　　力也</t>
  </si>
  <si>
    <t>大島　直哉</t>
  </si>
  <si>
    <t>田中　祐次</t>
  </si>
  <si>
    <t>川端　康弘</t>
  </si>
  <si>
    <t>田中　将希</t>
  </si>
  <si>
    <t>小松フェスタ②</t>
  </si>
  <si>
    <t>福田　裕大</t>
  </si>
  <si>
    <t>前谷内恒介</t>
  </si>
  <si>
    <t>津幡南</t>
  </si>
  <si>
    <t>川崎　鉄太</t>
  </si>
  <si>
    <t>市谷龍太郎</t>
  </si>
  <si>
    <t>坂池　秀生</t>
  </si>
  <si>
    <t>山口亜人羅</t>
  </si>
  <si>
    <t>竹中　　伸</t>
  </si>
  <si>
    <t>池田　康太</t>
  </si>
  <si>
    <t>ジュニア五輪</t>
  </si>
  <si>
    <t>日産スタジアム</t>
  </si>
  <si>
    <t>県長距離記①</t>
  </si>
  <si>
    <t>大島　直哉</t>
  </si>
  <si>
    <t>田中　健祐</t>
  </si>
  <si>
    <t>県長距離記②</t>
  </si>
  <si>
    <t>梅村　太一</t>
  </si>
  <si>
    <t>山本　圭悟</t>
  </si>
  <si>
    <t>是永　竜良</t>
  </si>
  <si>
    <t>前田　将生</t>
  </si>
  <si>
    <t>村本</t>
  </si>
  <si>
    <t>管野</t>
  </si>
  <si>
    <t>村田</t>
  </si>
  <si>
    <t>北山</t>
  </si>
  <si>
    <t>中口</t>
  </si>
  <si>
    <t>本</t>
  </si>
  <si>
    <t>安土</t>
  </si>
  <si>
    <t>津田</t>
  </si>
  <si>
    <t>岡部</t>
  </si>
  <si>
    <t>檜木</t>
  </si>
  <si>
    <t>寺田</t>
  </si>
  <si>
    <t>中村</t>
  </si>
  <si>
    <t>山本</t>
  </si>
  <si>
    <t>森下</t>
  </si>
  <si>
    <t>前田</t>
  </si>
  <si>
    <t>泉</t>
  </si>
  <si>
    <t>森本</t>
  </si>
  <si>
    <t>川端</t>
  </si>
  <si>
    <t>上野</t>
  </si>
  <si>
    <t>森貝竜</t>
  </si>
  <si>
    <t>森貝龍</t>
  </si>
  <si>
    <t>竹井</t>
  </si>
  <si>
    <t>一木</t>
  </si>
  <si>
    <t>五十嵐</t>
  </si>
  <si>
    <t>廣瀬</t>
  </si>
  <si>
    <t>檜木　真也</t>
  </si>
  <si>
    <t>小松市記③</t>
  </si>
  <si>
    <t>大田　和宏</t>
  </si>
  <si>
    <t>木下　秀明</t>
  </si>
  <si>
    <t>稲岡　準也</t>
  </si>
  <si>
    <t>山本　将人</t>
  </si>
  <si>
    <t>砂塚　　錬</t>
  </si>
  <si>
    <t>坂口　　透</t>
  </si>
  <si>
    <t>紫錦台</t>
  </si>
  <si>
    <t>村中　邑輔</t>
  </si>
  <si>
    <t>七尾城山記①</t>
  </si>
  <si>
    <t>西屋　篤志</t>
  </si>
  <si>
    <t>七尾城山記②</t>
  </si>
  <si>
    <t>稲本　力信</t>
  </si>
  <si>
    <t>七尾城山記③</t>
  </si>
  <si>
    <t>西永　龍平</t>
  </si>
  <si>
    <t>片山安希斗</t>
  </si>
  <si>
    <t>白山ナイター</t>
  </si>
  <si>
    <t>河北中学</t>
  </si>
  <si>
    <t>うのけ</t>
  </si>
  <si>
    <t>杉山　翔馬</t>
  </si>
  <si>
    <t>白山市選手権</t>
  </si>
  <si>
    <t>中村　玄汰</t>
  </si>
  <si>
    <t>瀧　　郁未</t>
  </si>
  <si>
    <t>湯浅　克紀</t>
  </si>
  <si>
    <t>本田　弥己</t>
  </si>
  <si>
    <t>国体予選</t>
  </si>
  <si>
    <t>岡島　佑樹</t>
  </si>
  <si>
    <t>宇ノ気</t>
  </si>
  <si>
    <t>坂口　貴司</t>
  </si>
  <si>
    <t>清水　奨太</t>
  </si>
  <si>
    <t>藤原　　秀</t>
  </si>
  <si>
    <t>橋本　優大</t>
  </si>
  <si>
    <t>桑野　蒼太</t>
  </si>
  <si>
    <t>寺田　周平</t>
  </si>
  <si>
    <t>村中　健哉</t>
  </si>
  <si>
    <t>網　　恭佑</t>
  </si>
  <si>
    <t>大橋　天輝</t>
  </si>
  <si>
    <t>加賀市選手権</t>
  </si>
  <si>
    <t>宮平　健佑</t>
  </si>
  <si>
    <t>猪平　裕希</t>
  </si>
  <si>
    <t>竹井　智哉</t>
  </si>
  <si>
    <t>上濵登史樹</t>
  </si>
  <si>
    <t>上野台</t>
  </si>
  <si>
    <t>柳川龍之介</t>
  </si>
  <si>
    <t>福岡　翔太</t>
  </si>
  <si>
    <t>福田涼太郎</t>
  </si>
  <si>
    <t>能登ジュニア</t>
  </si>
  <si>
    <t>樋口　克治</t>
  </si>
  <si>
    <t>梓川</t>
  </si>
  <si>
    <t>長野</t>
  </si>
  <si>
    <t>中信地区中学</t>
  </si>
  <si>
    <t>松本</t>
  </si>
  <si>
    <t>渡辺　岳人</t>
  </si>
  <si>
    <t>山ノ内</t>
  </si>
  <si>
    <t>ジュニアオリンピック</t>
  </si>
  <si>
    <t>日産スタジアム</t>
  </si>
  <si>
    <t>金箱　　樹</t>
  </si>
  <si>
    <t>諏訪南</t>
  </si>
  <si>
    <t>県中学総体</t>
  </si>
  <si>
    <t>抜井　裕介</t>
  </si>
  <si>
    <t>開成</t>
  </si>
  <si>
    <t>松下　潤也</t>
  </si>
  <si>
    <t>伊那松川</t>
  </si>
  <si>
    <t>長谷川　寛</t>
  </si>
  <si>
    <t>附属松本</t>
  </si>
  <si>
    <t>松橋　大夢</t>
  </si>
  <si>
    <t>犀陵</t>
  </si>
  <si>
    <t>通信長野</t>
  </si>
  <si>
    <t>井坪　　優</t>
  </si>
  <si>
    <t>川中島</t>
  </si>
  <si>
    <t>中畑　恭介</t>
  </si>
  <si>
    <t>福島</t>
  </si>
  <si>
    <t>岡田　英希</t>
  </si>
  <si>
    <t>飯田高陵</t>
  </si>
  <si>
    <t>飯伊選手権</t>
  </si>
  <si>
    <t>飯田</t>
  </si>
  <si>
    <t>丸山　佳太</t>
  </si>
  <si>
    <t>小諸東</t>
  </si>
  <si>
    <t>勝山　智充</t>
  </si>
  <si>
    <t>筑摩野</t>
  </si>
  <si>
    <t>北信地区中学総体</t>
  </si>
  <si>
    <t>小木曽晃介</t>
  </si>
  <si>
    <t>増田　勇輝</t>
  </si>
  <si>
    <t>菅平記録会</t>
  </si>
  <si>
    <t>菅平</t>
  </si>
  <si>
    <t>全国中学総体</t>
  </si>
  <si>
    <t>鳥取</t>
  </si>
  <si>
    <t>通信長野</t>
  </si>
  <si>
    <t>長野県選手権</t>
  </si>
  <si>
    <t>奥垣内将晴</t>
  </si>
  <si>
    <t>鉢盛</t>
  </si>
  <si>
    <t>松本市民</t>
  </si>
  <si>
    <t>小栁　堅一</t>
  </si>
  <si>
    <t>信明</t>
  </si>
  <si>
    <t>手塚　将弥</t>
  </si>
  <si>
    <t>中野平</t>
  </si>
  <si>
    <t>北信越中学総体</t>
  </si>
  <si>
    <t>福井県営</t>
  </si>
  <si>
    <t>奥垣内将晴</t>
  </si>
  <si>
    <t>中信地区中学総体</t>
  </si>
  <si>
    <t>塩沢　直樹</t>
  </si>
  <si>
    <t>高森</t>
  </si>
  <si>
    <t>仲谷　龍貴</t>
  </si>
  <si>
    <t>南信選手権</t>
  </si>
  <si>
    <t>伊那</t>
  </si>
  <si>
    <t>橋爪　孔明</t>
  </si>
  <si>
    <t>古河原凌哉</t>
  </si>
  <si>
    <t>宮田</t>
  </si>
  <si>
    <t>小栁　堅一</t>
  </si>
  <si>
    <t>信明</t>
  </si>
  <si>
    <t>山田　　匠</t>
  </si>
  <si>
    <t>塩尻広陵</t>
  </si>
  <si>
    <t>鷹野　　洋</t>
  </si>
  <si>
    <t>附属長野</t>
  </si>
  <si>
    <t>若林　　颯</t>
  </si>
  <si>
    <t>中原　愼二</t>
  </si>
  <si>
    <t>赤穂</t>
  </si>
  <si>
    <t>今井　謙人</t>
  </si>
  <si>
    <t>菅野</t>
  </si>
  <si>
    <t>森川　瑞貴</t>
  </si>
  <si>
    <t>中野平</t>
  </si>
  <si>
    <t>水梨　百哉</t>
  </si>
  <si>
    <t>信濃</t>
  </si>
  <si>
    <t>小松　寛久</t>
  </si>
  <si>
    <t>長野東部</t>
  </si>
  <si>
    <t>黒川　　岳</t>
  </si>
  <si>
    <t>村田　将斗</t>
  </si>
  <si>
    <t>下平　圭祐</t>
  </si>
  <si>
    <t>上田第二</t>
  </si>
  <si>
    <t>内村　大空</t>
  </si>
  <si>
    <t>裾花</t>
  </si>
  <si>
    <t>田中孝之輔</t>
  </si>
  <si>
    <t>明科</t>
  </si>
  <si>
    <t>県選手権</t>
  </si>
  <si>
    <t>宮島幸太郎</t>
  </si>
  <si>
    <t>丸山　修平</t>
  </si>
  <si>
    <t>湯本　啓太</t>
  </si>
  <si>
    <t>福井県立</t>
  </si>
  <si>
    <t>蟹澤　淳平</t>
  </si>
  <si>
    <t>駒ヶ根東</t>
  </si>
  <si>
    <t>県中学混成</t>
  </si>
  <si>
    <t>横山　航太</t>
  </si>
  <si>
    <t>更北</t>
  </si>
  <si>
    <t>佐伯　拓海</t>
  </si>
  <si>
    <t>酒井　雅喜</t>
  </si>
  <si>
    <t>竹鼻　大貴</t>
  </si>
  <si>
    <t>戸倉上山田</t>
  </si>
  <si>
    <t>水梨　百哉</t>
  </si>
  <si>
    <t>中長距離強化</t>
  </si>
  <si>
    <t>春日　千速</t>
  </si>
  <si>
    <t>臼井　悠太</t>
  </si>
  <si>
    <t>長野北部</t>
  </si>
  <si>
    <t>原　謙二郎</t>
  </si>
  <si>
    <t>県中新人中南信</t>
  </si>
  <si>
    <t>湯澤　　舜</t>
  </si>
  <si>
    <t>曽根原垣輔</t>
  </si>
  <si>
    <t>井上　和己</t>
  </si>
  <si>
    <t>岡谷東部</t>
  </si>
  <si>
    <t>渋沢　敦也</t>
  </si>
  <si>
    <t>飯綱</t>
  </si>
  <si>
    <t>村瀬　　峻</t>
  </si>
  <si>
    <t>吉川　健真</t>
  </si>
  <si>
    <t>飯田高陵</t>
  </si>
  <si>
    <t>玉城　柾人</t>
  </si>
  <si>
    <t>北信選手権</t>
  </si>
  <si>
    <t>山上　　翼</t>
  </si>
  <si>
    <t>宮脇　拓海</t>
  </si>
  <si>
    <t>井口　龍輝</t>
  </si>
  <si>
    <t>北澤　良平</t>
  </si>
  <si>
    <t>仁科台</t>
  </si>
  <si>
    <t>静岡長距離記録会３</t>
  </si>
  <si>
    <t>小笠山</t>
  </si>
  <si>
    <t>県新人東北信</t>
  </si>
  <si>
    <t>山田　祐也</t>
  </si>
  <si>
    <t>金児　夏希</t>
  </si>
  <si>
    <t>北信記録会</t>
  </si>
  <si>
    <t>藤木　悠太</t>
  </si>
  <si>
    <t>飯島</t>
  </si>
  <si>
    <t>中長距離記録会</t>
  </si>
  <si>
    <t>熊谷　　皐</t>
  </si>
  <si>
    <t>遠藤　千有</t>
  </si>
  <si>
    <t>飯伊秋季</t>
  </si>
  <si>
    <t>吉川　健真</t>
  </si>
  <si>
    <t>小木曽静波</t>
  </si>
  <si>
    <t>伊那東部</t>
  </si>
  <si>
    <t>内川　佳祐</t>
  </si>
  <si>
    <t>白馬</t>
  </si>
  <si>
    <t>長野　</t>
  </si>
  <si>
    <t>中島　瑞樹</t>
  </si>
  <si>
    <t>中川</t>
  </si>
  <si>
    <t>中山　雄太</t>
  </si>
  <si>
    <t>櫻ヶ岡</t>
  </si>
  <si>
    <t>篠田　匡史</t>
  </si>
  <si>
    <t>松橋</t>
  </si>
  <si>
    <t>渡辺</t>
  </si>
  <si>
    <t>三村</t>
  </si>
  <si>
    <t>樋口</t>
  </si>
  <si>
    <t>高橋</t>
  </si>
  <si>
    <t>小木曽</t>
  </si>
  <si>
    <t>橋爪</t>
  </si>
  <si>
    <t>松下</t>
  </si>
  <si>
    <t>7.04</t>
  </si>
  <si>
    <t>鷹野</t>
  </si>
  <si>
    <t>轟</t>
  </si>
  <si>
    <t>正村</t>
  </si>
  <si>
    <t>渡邊</t>
  </si>
  <si>
    <t>池田</t>
  </si>
  <si>
    <t>市川</t>
  </si>
  <si>
    <t>増田</t>
  </si>
  <si>
    <t>井坪</t>
  </si>
  <si>
    <t>勝野</t>
  </si>
  <si>
    <t>鳥屋</t>
  </si>
  <si>
    <t>松井</t>
  </si>
  <si>
    <t>青木</t>
  </si>
  <si>
    <t>丸山</t>
  </si>
  <si>
    <t>関本</t>
  </si>
  <si>
    <t>桜井</t>
  </si>
  <si>
    <t>山本</t>
  </si>
  <si>
    <t>宮下</t>
  </si>
  <si>
    <t>小木曽</t>
  </si>
  <si>
    <t>上野　　航</t>
  </si>
  <si>
    <t>南宮</t>
  </si>
  <si>
    <t>遠藤　　聡</t>
  </si>
  <si>
    <t>三郷</t>
  </si>
  <si>
    <t>桜井　壮一</t>
  </si>
  <si>
    <t>高橋　偲靖</t>
  </si>
  <si>
    <t>栁澤　知明</t>
  </si>
  <si>
    <t>北信中学総体</t>
  </si>
  <si>
    <t>内村　貴仁</t>
  </si>
  <si>
    <t>県新人中南信</t>
  </si>
  <si>
    <t>中島　　亘</t>
  </si>
  <si>
    <t>県伊那</t>
  </si>
  <si>
    <t>宮尾　寛文</t>
  </si>
  <si>
    <t>蒲田</t>
  </si>
  <si>
    <t>中信中学総体</t>
  </si>
  <si>
    <t>上野　蒼生</t>
  </si>
  <si>
    <t>王滝</t>
  </si>
  <si>
    <t>那須野優人</t>
  </si>
  <si>
    <t>春富</t>
  </si>
  <si>
    <t>小木曽　満</t>
  </si>
  <si>
    <t>旭町</t>
  </si>
  <si>
    <t>奥垣内将晴</t>
  </si>
  <si>
    <t>福島　大輝</t>
  </si>
  <si>
    <t>南信中学総体</t>
  </si>
  <si>
    <t>草野　晃平</t>
  </si>
  <si>
    <t>長野スポーツフェスティバル</t>
  </si>
  <si>
    <t>洞澤　宏樹</t>
  </si>
  <si>
    <t>三井　優征</t>
  </si>
  <si>
    <t>飯山城南</t>
  </si>
  <si>
    <t>宮澤　惇也</t>
  </si>
  <si>
    <t>上伊那選手権</t>
  </si>
  <si>
    <t>倉橋　由宇</t>
  </si>
  <si>
    <t>永明</t>
  </si>
  <si>
    <t>南信地区中学総体</t>
  </si>
  <si>
    <t>加賀見一輝</t>
  </si>
  <si>
    <t>国体予選</t>
  </si>
  <si>
    <t>松澤　勝治</t>
  </si>
  <si>
    <t>酒井　弘心</t>
  </si>
  <si>
    <t>牧　　航平</t>
  </si>
  <si>
    <t>常磐</t>
  </si>
  <si>
    <t>強化記録会</t>
  </si>
  <si>
    <t>細田　耕太</t>
  </si>
  <si>
    <t>政岡アキラ</t>
  </si>
  <si>
    <t>上伊那春季</t>
  </si>
  <si>
    <t>山小　天汰</t>
  </si>
  <si>
    <t>中山　景介</t>
  </si>
  <si>
    <t>工藤　大樹</t>
  </si>
  <si>
    <t>丸子北</t>
  </si>
  <si>
    <t>宮崎　琢也</t>
  </si>
  <si>
    <t>大野川</t>
  </si>
  <si>
    <t>吉村　直也</t>
  </si>
  <si>
    <t>東北</t>
  </si>
  <si>
    <t>山岸　由典</t>
  </si>
  <si>
    <t>須坂東</t>
  </si>
  <si>
    <t>窪田　章吾</t>
  </si>
  <si>
    <t>岡谷北部</t>
  </si>
  <si>
    <t>県秋季強化</t>
  </si>
  <si>
    <t>竹内　篤史</t>
  </si>
  <si>
    <t>渡辺　大地</t>
  </si>
  <si>
    <t>武田　涼介</t>
  </si>
  <si>
    <t>高社</t>
  </si>
  <si>
    <t>古川　伸一</t>
  </si>
  <si>
    <t>小林　拓矢</t>
  </si>
  <si>
    <t>飯田　謙治</t>
  </si>
  <si>
    <t>加西　秀作</t>
  </si>
  <si>
    <t>霜鳥　　佑</t>
  </si>
  <si>
    <t>巻西</t>
  </si>
  <si>
    <t>新潟</t>
  </si>
  <si>
    <t>全日中</t>
  </si>
  <si>
    <t>鳥取</t>
  </si>
  <si>
    <t>高橋　智哉</t>
  </si>
  <si>
    <t>川西</t>
  </si>
  <si>
    <t>中越地区</t>
  </si>
  <si>
    <t>長岡</t>
  </si>
  <si>
    <t>須貝陽太郎</t>
  </si>
  <si>
    <t>紫雲寺</t>
  </si>
  <si>
    <t>県総体</t>
  </si>
  <si>
    <t>森本　海里</t>
  </si>
  <si>
    <t>妙高</t>
  </si>
  <si>
    <t>佐藤　　武</t>
  </si>
  <si>
    <t>村上第一</t>
  </si>
  <si>
    <t>通信</t>
  </si>
  <si>
    <t>柏崎</t>
  </si>
  <si>
    <t>八木　優真</t>
  </si>
  <si>
    <t>大巻</t>
  </si>
  <si>
    <t>金生　直哉</t>
  </si>
  <si>
    <t>上教大附</t>
  </si>
  <si>
    <t>県通信</t>
  </si>
  <si>
    <t>浅野　大樹</t>
  </si>
  <si>
    <t>長岡東</t>
  </si>
  <si>
    <t>笠原　弘貴</t>
  </si>
  <si>
    <t>宮浦</t>
  </si>
  <si>
    <t>佐藤　拓海</t>
  </si>
  <si>
    <t>新潟松浜</t>
  </si>
  <si>
    <t>下越選手権</t>
  </si>
  <si>
    <t>胎内</t>
  </si>
  <si>
    <t>岩﨑　　竜</t>
  </si>
  <si>
    <t>糸魚川東</t>
  </si>
  <si>
    <t>髙野　諒真</t>
  </si>
  <si>
    <t>神戸　諒平</t>
  </si>
  <si>
    <t>直江津</t>
  </si>
  <si>
    <t>峰田　昌輝</t>
  </si>
  <si>
    <t>下山</t>
  </si>
  <si>
    <t>新潟市体育東</t>
  </si>
  <si>
    <t>時田　淳史</t>
  </si>
  <si>
    <t>猿橋</t>
  </si>
  <si>
    <t>山田　一陽</t>
  </si>
  <si>
    <t>新潟市体育西</t>
  </si>
  <si>
    <t>栃倉　郁実</t>
  </si>
  <si>
    <t>青葉台</t>
  </si>
  <si>
    <t>本多　　光</t>
  </si>
  <si>
    <t>新津第一</t>
  </si>
  <si>
    <t>茂田井隆太</t>
  </si>
  <si>
    <t>柏崎第三</t>
  </si>
  <si>
    <t>上越地区</t>
  </si>
  <si>
    <t>上越</t>
  </si>
  <si>
    <t>服部　幹紘</t>
  </si>
  <si>
    <t>村上東</t>
  </si>
  <si>
    <t>笠巻　健斗</t>
  </si>
  <si>
    <t>坂井輪</t>
  </si>
  <si>
    <t>本間健太郎</t>
  </si>
  <si>
    <t>本丸</t>
  </si>
  <si>
    <t>第3回下越記録会</t>
  </si>
  <si>
    <t>市岡　　匠</t>
  </si>
  <si>
    <t>下越地区</t>
  </si>
  <si>
    <t>吉田　晃樹</t>
  </si>
  <si>
    <t>堤岡</t>
  </si>
  <si>
    <t>増田　　湧</t>
  </si>
  <si>
    <t>見附</t>
  </si>
  <si>
    <t>柏崎刈羽新人</t>
  </si>
  <si>
    <t>伊藤　彰哉</t>
  </si>
  <si>
    <t>弥彦</t>
  </si>
  <si>
    <t>上越合同</t>
  </si>
  <si>
    <t>品田　和希</t>
  </si>
  <si>
    <t>柏崎第一</t>
  </si>
  <si>
    <t>北信越</t>
  </si>
  <si>
    <t>坂内　元気</t>
  </si>
  <si>
    <t>大崎</t>
  </si>
  <si>
    <t>椎谷　祐士</t>
  </si>
  <si>
    <t>鳥屋野</t>
  </si>
  <si>
    <t>馬場　佳佑</t>
  </si>
  <si>
    <t>中之島</t>
  </si>
  <si>
    <t>三澤駿之介</t>
  </si>
  <si>
    <t>白新</t>
  </si>
  <si>
    <t>鳴海　大地</t>
  </si>
  <si>
    <t>上郷</t>
  </si>
  <si>
    <t>上越選手権</t>
  </si>
  <si>
    <t>柏崎松浜</t>
  </si>
  <si>
    <t>堀川　舜平</t>
  </si>
  <si>
    <t>峯村　航平</t>
  </si>
  <si>
    <t>三条第一</t>
  </si>
  <si>
    <t>佐藤　俊朗</t>
  </si>
  <si>
    <t>東石山</t>
  </si>
  <si>
    <t>眞柄　幸季</t>
  </si>
  <si>
    <t>葵</t>
  </si>
  <si>
    <t>久保田智樹</t>
  </si>
  <si>
    <t>能生</t>
  </si>
  <si>
    <t>金子　元春</t>
  </si>
  <si>
    <t>旭岡</t>
  </si>
  <si>
    <t>野沢　悠太</t>
  </si>
  <si>
    <t>高野　康太</t>
  </si>
  <si>
    <t>柏崎南</t>
  </si>
  <si>
    <t>長井　俊樹</t>
  </si>
  <si>
    <t>西川</t>
  </si>
  <si>
    <t>第2回下越記録会</t>
  </si>
  <si>
    <t>富井　寿大</t>
  </si>
  <si>
    <t>中里</t>
  </si>
  <si>
    <t>十日町中魚</t>
  </si>
  <si>
    <t>十日町</t>
  </si>
  <si>
    <t>北村　元尋</t>
  </si>
  <si>
    <t>伊藤　　蓮</t>
  </si>
  <si>
    <t>土屋　興央</t>
  </si>
  <si>
    <t>真野</t>
  </si>
  <si>
    <t>太田　　翼</t>
  </si>
  <si>
    <t>石山</t>
  </si>
  <si>
    <t>庭野　慎吾</t>
  </si>
  <si>
    <t>十日町中条</t>
  </si>
  <si>
    <t>山田　大地</t>
  </si>
  <si>
    <t>津南</t>
  </si>
  <si>
    <t>山岸　広海</t>
  </si>
  <si>
    <t>糸魚川</t>
  </si>
  <si>
    <t>中山　理生</t>
  </si>
  <si>
    <t>品田　陽介</t>
  </si>
  <si>
    <t>藤田　　宗</t>
  </si>
  <si>
    <t>魚沼三市二郡</t>
  </si>
  <si>
    <t>上村  祐也</t>
  </si>
  <si>
    <t>城内</t>
  </si>
  <si>
    <t>藤ノ木祥真</t>
  </si>
  <si>
    <t>山田　大貴</t>
  </si>
  <si>
    <t>分水</t>
  </si>
  <si>
    <t>岸本　克佳</t>
  </si>
  <si>
    <t>小池　雄介</t>
  </si>
  <si>
    <t>燕</t>
  </si>
  <si>
    <t>燕･西蒲</t>
  </si>
  <si>
    <t>松山　　響</t>
  </si>
  <si>
    <t>野崎　智寛</t>
  </si>
  <si>
    <t>岡方</t>
  </si>
  <si>
    <t>第4回下越記録会</t>
  </si>
  <si>
    <t>新発田</t>
  </si>
  <si>
    <t>小林　　響</t>
  </si>
  <si>
    <t>Ｊオリンピック</t>
  </si>
  <si>
    <t>横浜</t>
  </si>
  <si>
    <t>都道府県選考会</t>
  </si>
  <si>
    <t>水落　秋里</t>
  </si>
  <si>
    <t>春日　耀介</t>
  </si>
  <si>
    <t>十日町吉田</t>
  </si>
  <si>
    <t>長距離カーニバル</t>
  </si>
  <si>
    <t>柳　　暁人</t>
  </si>
  <si>
    <t>栁　　大地</t>
  </si>
  <si>
    <t>笠原　政人</t>
  </si>
  <si>
    <t>関　　光矢</t>
  </si>
  <si>
    <t>小千谷南</t>
  </si>
  <si>
    <t>山田　勝利</t>
  </si>
  <si>
    <t>山田　　快</t>
  </si>
  <si>
    <t>六日町</t>
  </si>
  <si>
    <t>樋熊　健太</t>
  </si>
  <si>
    <t>滝澤　昂大</t>
  </si>
  <si>
    <t>小千谷</t>
  </si>
  <si>
    <t>米山　貴彬</t>
  </si>
  <si>
    <t>柏崎第二</t>
  </si>
  <si>
    <t>大矢　航輔</t>
  </si>
  <si>
    <t>関屋</t>
  </si>
  <si>
    <t>齋藤　広明</t>
  </si>
  <si>
    <t>津南中等</t>
  </si>
  <si>
    <t>平尾　大也</t>
  </si>
  <si>
    <t>東北</t>
  </si>
  <si>
    <t>石塚　健皓</t>
  </si>
  <si>
    <t>霜鳥　啓太</t>
  </si>
  <si>
    <t>青木　琢実</t>
  </si>
  <si>
    <t>駒形　健介</t>
  </si>
  <si>
    <t>白根第一</t>
  </si>
  <si>
    <t>大場　裕輔</t>
  </si>
  <si>
    <t>富樫　駿太</t>
  </si>
  <si>
    <t>藤見</t>
  </si>
  <si>
    <t>新潟地区</t>
  </si>
  <si>
    <t>山崎　里志</t>
  </si>
  <si>
    <t>豊浦</t>
  </si>
  <si>
    <t>遠藤　優輝</t>
  </si>
  <si>
    <t>加治川</t>
  </si>
  <si>
    <t>永野　　巧</t>
  </si>
  <si>
    <t>田上</t>
  </si>
  <si>
    <t>近　　聖太</t>
  </si>
  <si>
    <t>関川</t>
  </si>
  <si>
    <t>長谷川　翔</t>
  </si>
  <si>
    <t>葛塚</t>
  </si>
  <si>
    <t>林　　亮佑</t>
  </si>
  <si>
    <t>春日</t>
  </si>
  <si>
    <t>上越地区記録会</t>
  </si>
  <si>
    <t>五十嵐　捷</t>
  </si>
  <si>
    <t>東新潟</t>
  </si>
  <si>
    <t>金井　智輝</t>
  </si>
  <si>
    <t>木戸</t>
  </si>
  <si>
    <t>新潟市総合東</t>
  </si>
  <si>
    <t>大場</t>
  </si>
  <si>
    <t>間　</t>
  </si>
  <si>
    <t>笠原</t>
  </si>
  <si>
    <t>石塚</t>
  </si>
  <si>
    <t>高橋</t>
  </si>
  <si>
    <t>髙野諒</t>
  </si>
  <si>
    <t>髙野駿</t>
  </si>
  <si>
    <t>浅野</t>
  </si>
  <si>
    <t>飯塚</t>
  </si>
  <si>
    <t>佐藤</t>
  </si>
  <si>
    <t>前畑</t>
  </si>
  <si>
    <t>品田</t>
  </si>
  <si>
    <t>藤田</t>
  </si>
  <si>
    <t>池田</t>
  </si>
  <si>
    <t>鷲澤</t>
  </si>
  <si>
    <t>岩﨑</t>
  </si>
  <si>
    <t>新潟第一</t>
  </si>
  <si>
    <t>加藤</t>
  </si>
  <si>
    <t>小林</t>
  </si>
  <si>
    <t>本間</t>
  </si>
  <si>
    <t>山田</t>
  </si>
  <si>
    <t>桑原</t>
  </si>
  <si>
    <t>竹内</t>
  </si>
  <si>
    <t>青山</t>
  </si>
  <si>
    <t>丸山</t>
  </si>
  <si>
    <t>渡貫</t>
  </si>
  <si>
    <t>高橋寛</t>
  </si>
  <si>
    <t>高橋智</t>
  </si>
  <si>
    <t>内藤</t>
  </si>
  <si>
    <t>小針</t>
  </si>
  <si>
    <t>神保</t>
  </si>
  <si>
    <t>明智</t>
  </si>
  <si>
    <t>三上</t>
  </si>
  <si>
    <t>久保</t>
  </si>
  <si>
    <t>大矢</t>
  </si>
  <si>
    <t>笹尾</t>
  </si>
  <si>
    <t>米山</t>
  </si>
  <si>
    <t>北村</t>
  </si>
  <si>
    <t>森本</t>
  </si>
  <si>
    <t>関原</t>
  </si>
  <si>
    <t>羽鳥</t>
  </si>
  <si>
    <t>和久井</t>
  </si>
  <si>
    <t>林　</t>
  </si>
  <si>
    <t>塩谷</t>
  </si>
  <si>
    <t>横越</t>
  </si>
  <si>
    <t>清野</t>
  </si>
  <si>
    <t>伊藤</t>
  </si>
  <si>
    <t>燕吉田</t>
  </si>
  <si>
    <t>星野</t>
  </si>
  <si>
    <t>長谷川</t>
  </si>
  <si>
    <t>長岡西</t>
  </si>
  <si>
    <t>新津第五</t>
  </si>
  <si>
    <t>佐々木</t>
  </si>
  <si>
    <t>風間</t>
  </si>
  <si>
    <t>真柄</t>
  </si>
  <si>
    <t>小島</t>
  </si>
  <si>
    <t>新通</t>
  </si>
  <si>
    <t>坂爪</t>
  </si>
  <si>
    <t>堀川</t>
  </si>
  <si>
    <t>椎谷</t>
  </si>
  <si>
    <t>城北</t>
  </si>
  <si>
    <t>佐藤    凌</t>
  </si>
  <si>
    <t>秋葉</t>
  </si>
  <si>
    <t>奈良県北和選手権</t>
  </si>
  <si>
    <t>奈良</t>
  </si>
  <si>
    <t>川村　優太</t>
  </si>
  <si>
    <t>城東</t>
  </si>
  <si>
    <t>村田　雄大</t>
  </si>
  <si>
    <t>浦川原</t>
  </si>
  <si>
    <t>山﨑　朗生</t>
  </si>
  <si>
    <t>山内恭二郎</t>
  </si>
  <si>
    <t>下条</t>
  </si>
  <si>
    <t>早福　由晴</t>
  </si>
  <si>
    <t>田渕　拓哉</t>
  </si>
  <si>
    <t>湯之谷</t>
  </si>
  <si>
    <t>阿部　健也</t>
  </si>
  <si>
    <t>片貝</t>
  </si>
  <si>
    <t>吉田　悠人</t>
  </si>
  <si>
    <t>栗原　健太</t>
  </si>
  <si>
    <t>新津第二</t>
  </si>
  <si>
    <t>五十嵐香介</t>
  </si>
  <si>
    <t>西丸　香輝</t>
  </si>
  <si>
    <t>下越記録会</t>
  </si>
  <si>
    <t>森口　冬也</t>
  </si>
  <si>
    <t>三条第四</t>
  </si>
  <si>
    <t>中越地区記録会</t>
  </si>
  <si>
    <t>山本　史也</t>
  </si>
  <si>
    <t>細野　　廉</t>
  </si>
  <si>
    <t>直江津東</t>
  </si>
  <si>
    <t>上越合同新人</t>
  </si>
  <si>
    <t>秋山　竜哉</t>
  </si>
  <si>
    <t>頸城</t>
  </si>
  <si>
    <t>目黑　誉之</t>
  </si>
  <si>
    <t>野村　聡快</t>
  </si>
  <si>
    <t>亀田</t>
  </si>
  <si>
    <t>南波　惇輝</t>
  </si>
  <si>
    <t>胎内中条</t>
  </si>
  <si>
    <t>山本　聖哉</t>
  </si>
  <si>
    <t>室内記録会</t>
  </si>
  <si>
    <t>群馬</t>
  </si>
  <si>
    <t>伊勢　直人</t>
  </si>
  <si>
    <t>加藤　龍二</t>
  </si>
  <si>
    <t>刈羽</t>
  </si>
  <si>
    <t>加納　恭平</t>
  </si>
  <si>
    <t>山田　弘志</t>
  </si>
  <si>
    <t>杉崎　拓也</t>
  </si>
  <si>
    <t>山﨑　知槻</t>
  </si>
  <si>
    <t>曲山　太一</t>
  </si>
  <si>
    <t>廣川　恵也</t>
  </si>
  <si>
    <t>池田　一帆</t>
  </si>
  <si>
    <t>桒原　陽太</t>
  </si>
  <si>
    <t>大和</t>
  </si>
  <si>
    <t>県Jr長岡</t>
  </si>
  <si>
    <t>小林賢太朗</t>
  </si>
  <si>
    <t>中越選手権</t>
  </si>
  <si>
    <t>横尾　　薫</t>
  </si>
  <si>
    <t>丸山　晶央</t>
  </si>
  <si>
    <t>池田　力矢</t>
  </si>
  <si>
    <t>五泉北</t>
  </si>
  <si>
    <t>小島　拓史</t>
  </si>
  <si>
    <t>楚山　星斗</t>
  </si>
  <si>
    <t>江村　拓人</t>
  </si>
  <si>
    <t>今井　優希</t>
  </si>
  <si>
    <t>渡辺　　健</t>
  </si>
  <si>
    <t>丸山　直人</t>
  </si>
  <si>
    <t>野村　真人</t>
  </si>
  <si>
    <t>見附西</t>
  </si>
  <si>
    <t>関川　晴紀</t>
  </si>
  <si>
    <t>木村　　傑</t>
  </si>
  <si>
    <t>内野</t>
  </si>
  <si>
    <t>高橋　雄佑</t>
  </si>
  <si>
    <t>柏崎刈羽</t>
  </si>
  <si>
    <t>星野　仁志</t>
  </si>
  <si>
    <t>今城　光仁</t>
  </si>
  <si>
    <t>相川</t>
  </si>
  <si>
    <t>五十嵐将人</t>
  </si>
  <si>
    <t>川上　幹太</t>
  </si>
  <si>
    <t>山口　大輔</t>
  </si>
  <si>
    <t>大島</t>
  </si>
  <si>
    <t>市橋　　翼</t>
  </si>
  <si>
    <t>金井</t>
  </si>
  <si>
    <t>吉田　大河</t>
  </si>
  <si>
    <t>関川　拓朗</t>
  </si>
  <si>
    <t>上田　圭介</t>
  </si>
  <si>
    <t>八木真太郎</t>
  </si>
  <si>
    <t>見附南</t>
  </si>
  <si>
    <t>滝沢　捷也</t>
  </si>
  <si>
    <t>志田　直樹</t>
  </si>
  <si>
    <t>大田原尚都</t>
  </si>
  <si>
    <t>寺泊</t>
  </si>
  <si>
    <t>田中　　悟</t>
  </si>
  <si>
    <t>県ジュニア</t>
  </si>
  <si>
    <t>城下　将鑑</t>
  </si>
  <si>
    <t>氷見北部</t>
  </si>
  <si>
    <t>氏家　潤己</t>
  </si>
  <si>
    <t>南星</t>
  </si>
  <si>
    <t>笠木　渉</t>
  </si>
  <si>
    <t>朝日</t>
  </si>
  <si>
    <t>村上　智哉</t>
  </si>
  <si>
    <t>佐藤　弘樹</t>
  </si>
  <si>
    <t>富大附属</t>
  </si>
  <si>
    <t>魚津東部</t>
  </si>
  <si>
    <t>藤ノ木</t>
  </si>
  <si>
    <t>縄井　雅英</t>
  </si>
  <si>
    <t>新湊西部</t>
  </si>
  <si>
    <t>佐藤　僚太</t>
  </si>
  <si>
    <t>藤野　励志</t>
  </si>
  <si>
    <t>吉江</t>
  </si>
  <si>
    <t>7.25</t>
  </si>
  <si>
    <t>通信富山</t>
  </si>
  <si>
    <t>5.02</t>
  </si>
  <si>
    <t>県春季四種</t>
  </si>
  <si>
    <t>7.11</t>
  </si>
  <si>
    <t>県中学選手権</t>
  </si>
  <si>
    <t>6.12</t>
  </si>
  <si>
    <t>富山地区</t>
  </si>
  <si>
    <t>県体二部</t>
  </si>
  <si>
    <t>城光寺</t>
  </si>
  <si>
    <t>富山</t>
  </si>
  <si>
    <t>丸内</t>
  </si>
  <si>
    <t>星稜</t>
  </si>
  <si>
    <t>野田</t>
  </si>
  <si>
    <t>美川</t>
  </si>
  <si>
    <t>鶴来</t>
  </si>
  <si>
    <t>辰口</t>
  </si>
  <si>
    <t>東和</t>
  </si>
  <si>
    <t>北星</t>
  </si>
  <si>
    <t>松任</t>
  </si>
  <si>
    <t>西部</t>
  </si>
  <si>
    <t>辰口</t>
  </si>
  <si>
    <t>松任</t>
  </si>
  <si>
    <t>西部</t>
  </si>
  <si>
    <t>辰口</t>
  </si>
  <si>
    <t>小松</t>
  </si>
  <si>
    <t>西部</t>
  </si>
  <si>
    <t>中川　裕貴</t>
  </si>
  <si>
    <t>雄山</t>
  </si>
  <si>
    <t>7.24</t>
  </si>
  <si>
    <t>7.10</t>
  </si>
  <si>
    <t>新川地区</t>
  </si>
  <si>
    <t>桃山</t>
  </si>
  <si>
    <t>高岡地区</t>
  </si>
  <si>
    <t>志賀</t>
  </si>
  <si>
    <t>西部</t>
  </si>
  <si>
    <t>大塚　祐貴</t>
  </si>
  <si>
    <t>谷口　雄紀</t>
  </si>
  <si>
    <t>滑川</t>
  </si>
  <si>
    <t>猪又　勇輝</t>
  </si>
  <si>
    <t>桜井</t>
  </si>
  <si>
    <t>黄梅　昌朗</t>
  </si>
  <si>
    <t>富山北部</t>
  </si>
  <si>
    <t>鳴和</t>
  </si>
  <si>
    <t>福井</t>
  </si>
  <si>
    <t>柴田　修史</t>
  </si>
  <si>
    <t>五位</t>
  </si>
  <si>
    <t>砂原　健汰</t>
  </si>
  <si>
    <t>早月</t>
  </si>
  <si>
    <t>加藤　大智</t>
  </si>
  <si>
    <t>呉羽</t>
  </si>
  <si>
    <t>南　  拓哉</t>
  </si>
  <si>
    <t>大沢野</t>
  </si>
  <si>
    <t>6.11</t>
  </si>
  <si>
    <t>南部</t>
  </si>
  <si>
    <t>高岡</t>
  </si>
  <si>
    <t>堂口　一織</t>
  </si>
  <si>
    <t>利賀</t>
  </si>
  <si>
    <t>近藤　勇</t>
  </si>
  <si>
    <t>中才　雄介</t>
  </si>
  <si>
    <t>新庄</t>
  </si>
  <si>
    <t>竹部　弘輝</t>
  </si>
  <si>
    <t>庄西</t>
  </si>
  <si>
    <t>船平　康介</t>
  </si>
  <si>
    <t>西村　允志</t>
  </si>
  <si>
    <t>富山南部</t>
  </si>
  <si>
    <t>富山</t>
  </si>
  <si>
    <t>津幡</t>
  </si>
  <si>
    <t>緑</t>
  </si>
  <si>
    <t>鹿西</t>
  </si>
  <si>
    <t>中島</t>
  </si>
  <si>
    <t>金沢</t>
  </si>
  <si>
    <t>辰口</t>
  </si>
  <si>
    <t>鳥屋</t>
  </si>
  <si>
    <t>前川　宏貴</t>
  </si>
  <si>
    <t>井波</t>
  </si>
  <si>
    <t>五百崎太郎</t>
  </si>
  <si>
    <t>林　　賢吾</t>
  </si>
  <si>
    <t>弥生　陸斗</t>
  </si>
  <si>
    <t>入善西</t>
  </si>
  <si>
    <t>出町</t>
  </si>
  <si>
    <t>山本　拓弥</t>
  </si>
  <si>
    <t>中澤　優</t>
  </si>
  <si>
    <t>富山市民</t>
  </si>
  <si>
    <t>内灘</t>
  </si>
  <si>
    <t>芦城</t>
  </si>
  <si>
    <t>羽咋</t>
  </si>
  <si>
    <t>辰口</t>
  </si>
  <si>
    <t>志賀</t>
  </si>
  <si>
    <t>西部</t>
  </si>
  <si>
    <t>石田　凌大</t>
  </si>
  <si>
    <t>速星</t>
  </si>
  <si>
    <t>大岩　悠音</t>
  </si>
  <si>
    <t>青山　純也</t>
  </si>
  <si>
    <t>上市</t>
  </si>
  <si>
    <t>角田　翔太</t>
  </si>
  <si>
    <t>高岡西部</t>
  </si>
  <si>
    <t>樋口　琢己</t>
  </si>
  <si>
    <t>城端</t>
  </si>
  <si>
    <t>富山新人</t>
  </si>
  <si>
    <t>砺波地区</t>
  </si>
  <si>
    <t>小矢部</t>
  </si>
  <si>
    <t>津幡</t>
  </si>
  <si>
    <t>緑丘</t>
  </si>
  <si>
    <t>北辰</t>
  </si>
  <si>
    <t>七尾</t>
  </si>
  <si>
    <t>七尾</t>
  </si>
  <si>
    <t>松任</t>
  </si>
  <si>
    <t>松任</t>
  </si>
  <si>
    <t>瀬戸　秀治</t>
  </si>
  <si>
    <t>上滝</t>
  </si>
  <si>
    <t>滝内　聖</t>
  </si>
  <si>
    <t>山下　啓輔</t>
  </si>
  <si>
    <t>石崎　聖士</t>
  </si>
  <si>
    <t>福光</t>
  </si>
  <si>
    <t>山本　拓海</t>
  </si>
  <si>
    <t>志貴野</t>
  </si>
  <si>
    <t>中川　拓也</t>
  </si>
  <si>
    <t>越前　匠真</t>
  </si>
  <si>
    <t>城南</t>
  </si>
  <si>
    <t>小木</t>
  </si>
  <si>
    <t>清泉</t>
  </si>
  <si>
    <t>古　　和也</t>
  </si>
  <si>
    <t>十三</t>
  </si>
  <si>
    <t>長原　滉樹</t>
  </si>
  <si>
    <t>福岡</t>
  </si>
  <si>
    <t>浅野　伸悟</t>
  </si>
  <si>
    <t>加賀</t>
  </si>
  <si>
    <t>辰口</t>
  </si>
  <si>
    <t>白嶺</t>
  </si>
  <si>
    <t>山中</t>
  </si>
  <si>
    <t>犀生</t>
  </si>
  <si>
    <t>富来</t>
  </si>
  <si>
    <t>志雄</t>
  </si>
  <si>
    <t>林　翔太</t>
  </si>
  <si>
    <t>宮下　隼輔</t>
  </si>
  <si>
    <t>灘浦</t>
  </si>
  <si>
    <t>横浜国際</t>
  </si>
  <si>
    <t>石川選抜</t>
  </si>
  <si>
    <t>長野選抜</t>
  </si>
  <si>
    <t>福井選抜</t>
  </si>
  <si>
    <t>松見侑太朗</t>
  </si>
  <si>
    <t>西尾誠太郎</t>
  </si>
  <si>
    <t>岡本　　航</t>
  </si>
  <si>
    <t>笠木　　渉</t>
  </si>
  <si>
    <t>岡本　　航</t>
  </si>
  <si>
    <t>西尾誠太郎</t>
  </si>
  <si>
    <t>橘　　　直</t>
  </si>
  <si>
    <t>林　　悠宇</t>
  </si>
  <si>
    <t>川尻幸之介</t>
  </si>
  <si>
    <t>宮島孝太郎</t>
  </si>
  <si>
    <t>近藤　　勇</t>
  </si>
  <si>
    <t>吉江　　司</t>
  </si>
  <si>
    <t>山本　　卓</t>
  </si>
  <si>
    <t>中澤　　優</t>
  </si>
  <si>
    <t>山崎</t>
  </si>
  <si>
    <t>佐藤弘</t>
  </si>
  <si>
    <t>大塚</t>
  </si>
  <si>
    <t>佐藤僚</t>
  </si>
  <si>
    <t>由井</t>
  </si>
  <si>
    <t>笠木</t>
  </si>
  <si>
    <t>七澤</t>
  </si>
  <si>
    <t>松見</t>
  </si>
  <si>
    <t>村上</t>
  </si>
  <si>
    <t>永井</t>
  </si>
  <si>
    <t>氏家</t>
  </si>
  <si>
    <t>米</t>
  </si>
  <si>
    <t>関</t>
  </si>
  <si>
    <t>高野</t>
  </si>
  <si>
    <t>小林</t>
  </si>
  <si>
    <t>間</t>
  </si>
  <si>
    <t>前原功二朗</t>
  </si>
  <si>
    <t>冨士田ｹｱﾘｰ大夢</t>
  </si>
  <si>
    <t>吉江　　司</t>
  </si>
  <si>
    <t>定成健児ｴﾘｯｸ</t>
  </si>
  <si>
    <t>堀井　　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</si>
</sst>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0_);[Red]\(0.00\)"/>
    <numFmt numFmtId="181" formatCode="##\&quot;##"/>
    <numFmt numFmtId="182" formatCode="\+#,##0.0;\-#,##0.0;&quot;±&quot;0"/>
    <numFmt numFmtId="183" formatCode="##&quot;'&quot;##\&quot;##"/>
    <numFmt numFmtId="184" formatCode="##\&quot;#"/>
    <numFmt numFmtId="185" formatCode="##&quot;m&quot;##"/>
  </numFmts>
  <fonts count="2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0" borderId="1" applyNumberFormat="0" applyAlignment="0" applyProtection="0"/>
    <xf numFmtId="0" fontId="15" fillId="21" borderId="0" applyNumberFormat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1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24" borderId="16" xfId="0" applyNumberFormat="1" applyFont="1" applyFill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24" borderId="16" xfId="0" applyNumberFormat="1" applyFont="1" applyFill="1" applyBorder="1" applyAlignment="1">
      <alignment vertical="center"/>
    </xf>
    <xf numFmtId="2" fontId="4" fillId="24" borderId="16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right" vertical="center"/>
    </xf>
    <xf numFmtId="0" fontId="4" fillId="24" borderId="11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 horizontal="right" vertical="center"/>
    </xf>
    <xf numFmtId="177" fontId="4" fillId="24" borderId="27" xfId="0" applyNumberFormat="1" applyFont="1" applyFill="1" applyBorder="1" applyAlignment="1">
      <alignment horizontal="right" vertical="center"/>
    </xf>
    <xf numFmtId="0" fontId="4" fillId="24" borderId="27" xfId="0" applyNumberFormat="1" applyFont="1" applyFill="1" applyBorder="1" applyAlignment="1">
      <alignment horizontal="left" vertical="center"/>
    </xf>
    <xf numFmtId="1" fontId="4" fillId="24" borderId="27" xfId="0" applyNumberFormat="1" applyFont="1" applyFill="1" applyBorder="1" applyAlignment="1">
      <alignment horizontal="right" vertical="center"/>
    </xf>
    <xf numFmtId="0" fontId="4" fillId="24" borderId="27" xfId="0" applyNumberFormat="1" applyFont="1" applyFill="1" applyBorder="1" applyAlignment="1">
      <alignment vertical="center"/>
    </xf>
    <xf numFmtId="2" fontId="4" fillId="24" borderId="27" xfId="0" applyNumberFormat="1" applyFont="1" applyFill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right" vertical="center"/>
    </xf>
    <xf numFmtId="0" fontId="4" fillId="24" borderId="24" xfId="0" applyNumberFormat="1" applyFont="1" applyFill="1" applyBorder="1" applyAlignment="1">
      <alignment vertical="center"/>
    </xf>
    <xf numFmtId="2" fontId="4" fillId="0" borderId="2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left" vertical="center"/>
    </xf>
    <xf numFmtId="0" fontId="4" fillId="24" borderId="11" xfId="0" applyNumberFormat="1" applyFont="1" applyFill="1" applyBorder="1" applyAlignment="1">
      <alignment horizontal="left" vertical="center"/>
    </xf>
    <xf numFmtId="177" fontId="4" fillId="0" borderId="27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left" vertical="center"/>
    </xf>
    <xf numFmtId="1" fontId="4" fillId="0" borderId="27" xfId="0" applyNumberFormat="1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horizontal="left" vertical="center"/>
    </xf>
    <xf numFmtId="0" fontId="4" fillId="24" borderId="24" xfId="0" applyNumberFormat="1" applyFont="1" applyFill="1" applyBorder="1" applyAlignment="1">
      <alignment horizontal="left" vertical="center"/>
    </xf>
    <xf numFmtId="2" fontId="4" fillId="24" borderId="11" xfId="0" applyNumberFormat="1" applyFont="1" applyFill="1" applyBorder="1" applyAlignment="1">
      <alignment horizontal="right" vertical="center"/>
    </xf>
    <xf numFmtId="2" fontId="4" fillId="24" borderId="24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0" fontId="4" fillId="24" borderId="11" xfId="0" applyNumberFormat="1" applyFont="1" applyFill="1" applyBorder="1" applyAlignment="1">
      <alignment horizontal="right" vertical="center"/>
    </xf>
    <xf numFmtId="177" fontId="4" fillId="24" borderId="11" xfId="0" applyNumberFormat="1" applyFont="1" applyFill="1" applyBorder="1" applyAlignment="1">
      <alignment horizontal="right" vertical="center"/>
    </xf>
    <xf numFmtId="1" fontId="4" fillId="24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0" fontId="4" fillId="24" borderId="24" xfId="0" applyNumberFormat="1" applyFont="1" applyFill="1" applyBorder="1" applyAlignment="1">
      <alignment horizontal="right" vertical="center"/>
    </xf>
    <xf numFmtId="177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180" fontId="9" fillId="0" borderId="30" xfId="0" applyNumberFormat="1" applyFont="1" applyBorder="1" applyAlignment="1">
      <alignment horizontal="right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vertical="center"/>
    </xf>
    <xf numFmtId="177" fontId="9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left" vertical="center"/>
    </xf>
    <xf numFmtId="0" fontId="9" fillId="0" borderId="35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vertical="center"/>
    </xf>
    <xf numFmtId="178" fontId="9" fillId="0" borderId="37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177" fontId="4" fillId="0" borderId="40" xfId="0" applyNumberFormat="1" applyFont="1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44" xfId="0" applyNumberFormat="1" applyFont="1" applyBorder="1" applyAlignment="1">
      <alignment/>
    </xf>
    <xf numFmtId="177" fontId="4" fillId="0" borderId="40" xfId="0" applyNumberFormat="1" applyFont="1" applyBorder="1" applyAlignment="1">
      <alignment horizontal="right" vertical="center"/>
    </xf>
    <xf numFmtId="0" fontId="4" fillId="0" borderId="40" xfId="0" applyNumberFormat="1" applyFont="1" applyBorder="1" applyAlignment="1">
      <alignment horizontal="left" vertical="center"/>
    </xf>
    <xf numFmtId="1" fontId="4" fillId="0" borderId="40" xfId="0" applyNumberFormat="1" applyFont="1" applyBorder="1" applyAlignment="1">
      <alignment horizontal="right" vertical="center"/>
    </xf>
    <xf numFmtId="0" fontId="4" fillId="24" borderId="40" xfId="0" applyNumberFormat="1" applyFont="1" applyFill="1" applyBorder="1" applyAlignment="1">
      <alignment vertical="center"/>
    </xf>
    <xf numFmtId="2" fontId="4" fillId="0" borderId="40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/>
    </xf>
    <xf numFmtId="177" fontId="4" fillId="0" borderId="20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center"/>
    </xf>
    <xf numFmtId="1" fontId="4" fillId="0" borderId="20" xfId="0" applyNumberFormat="1" applyFont="1" applyBorder="1" applyAlignment="1">
      <alignment horizontal="right" vertical="center"/>
    </xf>
    <xf numFmtId="0" fontId="4" fillId="24" borderId="20" xfId="0" applyNumberFormat="1" applyFont="1" applyFill="1" applyBorder="1" applyAlignment="1">
      <alignment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40" xfId="0" applyNumberFormat="1" applyFont="1" applyBorder="1" applyAlignment="1">
      <alignment horizontal="right" vertical="center"/>
    </xf>
    <xf numFmtId="0" fontId="4" fillId="0" borderId="45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177" fontId="4" fillId="0" borderId="46" xfId="0" applyNumberFormat="1" applyFont="1" applyBorder="1" applyAlignment="1">
      <alignment horizontal="right" vertical="center"/>
    </xf>
    <xf numFmtId="0" fontId="4" fillId="0" borderId="46" xfId="0" applyNumberFormat="1" applyFont="1" applyBorder="1" applyAlignment="1">
      <alignment horizontal="left" vertical="center"/>
    </xf>
    <xf numFmtId="1" fontId="4" fillId="0" borderId="46" xfId="0" applyNumberFormat="1" applyFont="1" applyBorder="1" applyAlignment="1">
      <alignment horizontal="right" vertical="center"/>
    </xf>
    <xf numFmtId="0" fontId="4" fillId="24" borderId="46" xfId="0" applyNumberFormat="1" applyFont="1" applyFill="1" applyBorder="1" applyAlignment="1">
      <alignment vertical="center"/>
    </xf>
    <xf numFmtId="2" fontId="4" fillId="0" borderId="46" xfId="0" applyNumberFormat="1" applyFont="1" applyBorder="1" applyAlignment="1">
      <alignment horizontal="right" vertical="center"/>
    </xf>
    <xf numFmtId="0" fontId="4" fillId="0" borderId="47" xfId="0" applyNumberFormat="1" applyFont="1" applyBorder="1" applyAlignment="1">
      <alignment/>
    </xf>
    <xf numFmtId="0" fontId="4" fillId="0" borderId="48" xfId="0" applyNumberFormat="1" applyFont="1" applyBorder="1" applyAlignment="1">
      <alignment/>
    </xf>
    <xf numFmtId="0" fontId="4" fillId="0" borderId="49" xfId="0" applyNumberFormat="1" applyFont="1" applyBorder="1" applyAlignment="1">
      <alignment/>
    </xf>
    <xf numFmtId="177" fontId="4" fillId="0" borderId="49" xfId="0" applyNumberFormat="1" applyFont="1" applyBorder="1" applyAlignment="1">
      <alignment horizontal="right" vertical="center"/>
    </xf>
    <xf numFmtId="0" fontId="4" fillId="0" borderId="49" xfId="0" applyNumberFormat="1" applyFont="1" applyBorder="1" applyAlignment="1">
      <alignment horizontal="left" vertical="center"/>
    </xf>
    <xf numFmtId="1" fontId="4" fillId="0" borderId="49" xfId="0" applyNumberFormat="1" applyFont="1" applyBorder="1" applyAlignment="1">
      <alignment horizontal="right" vertical="center"/>
    </xf>
    <xf numFmtId="0" fontId="4" fillId="24" borderId="49" xfId="0" applyNumberFormat="1" applyFont="1" applyFill="1" applyBorder="1" applyAlignment="1">
      <alignment vertical="center"/>
    </xf>
    <xf numFmtId="2" fontId="4" fillId="0" borderId="49" xfId="0" applyNumberFormat="1" applyFont="1" applyBorder="1" applyAlignment="1">
      <alignment horizontal="right" vertical="center"/>
    </xf>
    <xf numFmtId="0" fontId="4" fillId="0" borderId="50" xfId="0" applyNumberFormat="1" applyFont="1" applyBorder="1" applyAlignment="1">
      <alignment/>
    </xf>
    <xf numFmtId="177" fontId="4" fillId="24" borderId="46" xfId="0" applyNumberFormat="1" applyFont="1" applyFill="1" applyBorder="1" applyAlignment="1">
      <alignment horizontal="right" vertical="center"/>
    </xf>
    <xf numFmtId="0" fontId="4" fillId="24" borderId="46" xfId="0" applyNumberFormat="1" applyFont="1" applyFill="1" applyBorder="1" applyAlignment="1">
      <alignment horizontal="left" vertical="center"/>
    </xf>
    <xf numFmtId="1" fontId="4" fillId="24" borderId="46" xfId="0" applyNumberFormat="1" applyFont="1" applyFill="1" applyBorder="1" applyAlignment="1">
      <alignment horizontal="right" vertical="center"/>
    </xf>
    <xf numFmtId="2" fontId="4" fillId="24" borderId="46" xfId="0" applyNumberFormat="1" applyFont="1" applyFill="1" applyBorder="1" applyAlignment="1">
      <alignment horizontal="right" vertical="center"/>
    </xf>
    <xf numFmtId="0" fontId="4" fillId="0" borderId="40" xfId="0" applyNumberFormat="1" applyFont="1" applyBorder="1" applyAlignment="1">
      <alignment vertical="center"/>
    </xf>
    <xf numFmtId="1" fontId="4" fillId="0" borderId="40" xfId="0" applyNumberFormat="1" applyFont="1" applyBorder="1" applyAlignment="1">
      <alignment vertical="center"/>
    </xf>
    <xf numFmtId="2" fontId="4" fillId="0" borderId="40" xfId="0" applyNumberFormat="1" applyFont="1" applyBorder="1" applyAlignment="1">
      <alignment horizontal="left" vertical="center"/>
    </xf>
    <xf numFmtId="0" fontId="4" fillId="24" borderId="4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7" fontId="4" fillId="0" borderId="20" xfId="0" applyNumberFormat="1" applyFont="1" applyBorder="1" applyAlignment="1">
      <alignment/>
    </xf>
    <xf numFmtId="0" fontId="4" fillId="0" borderId="51" xfId="0" applyNumberFormat="1" applyFont="1" applyBorder="1" applyAlignment="1">
      <alignment/>
    </xf>
    <xf numFmtId="0" fontId="4" fillId="0" borderId="52" xfId="0" applyNumberFormat="1" applyFont="1" applyBorder="1" applyAlignment="1">
      <alignment/>
    </xf>
    <xf numFmtId="177" fontId="4" fillId="0" borderId="52" xfId="0" applyNumberFormat="1" applyFont="1" applyBorder="1" applyAlignment="1">
      <alignment/>
    </xf>
    <xf numFmtId="0" fontId="4" fillId="0" borderId="53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2" fontId="4" fillId="24" borderId="40" xfId="0" applyNumberFormat="1" applyFont="1" applyFill="1" applyBorder="1" applyAlignment="1">
      <alignment horizontal="right" vertical="center"/>
    </xf>
    <xf numFmtId="2" fontId="4" fillId="24" borderId="49" xfId="0" applyNumberFormat="1" applyFont="1" applyFill="1" applyBorder="1" applyAlignment="1">
      <alignment horizontal="right" vertical="center"/>
    </xf>
    <xf numFmtId="0" fontId="4" fillId="24" borderId="49" xfId="0" applyNumberFormat="1" applyFont="1" applyFill="1" applyBorder="1" applyAlignment="1">
      <alignment horizontal="left" vertical="center"/>
    </xf>
    <xf numFmtId="0" fontId="4" fillId="24" borderId="49" xfId="0" applyNumberFormat="1" applyFont="1" applyFill="1" applyBorder="1" applyAlignment="1">
      <alignment horizontal="right" vertical="center"/>
    </xf>
    <xf numFmtId="177" fontId="4" fillId="24" borderId="24" xfId="0" applyNumberFormat="1" applyFont="1" applyFill="1" applyBorder="1" applyAlignment="1">
      <alignment horizontal="right" vertical="center"/>
    </xf>
    <xf numFmtId="1" fontId="4" fillId="24" borderId="24" xfId="0" applyNumberFormat="1" applyFont="1" applyFill="1" applyBorder="1" applyAlignment="1">
      <alignment horizontal="right" vertical="center"/>
    </xf>
    <xf numFmtId="177" fontId="8" fillId="0" borderId="49" xfId="0" applyNumberFormat="1" applyFont="1" applyBorder="1" applyAlignment="1" applyProtection="1">
      <alignment vertical="center"/>
      <protection locked="0"/>
    </xf>
    <xf numFmtId="0" fontId="8" fillId="0" borderId="49" xfId="0" applyNumberFormat="1" applyFont="1" applyBorder="1" applyAlignment="1" applyProtection="1">
      <alignment horizontal="right" vertical="center"/>
      <protection locked="0"/>
    </xf>
    <xf numFmtId="0" fontId="8" fillId="0" borderId="49" xfId="0" applyNumberFormat="1" applyFont="1" applyBorder="1" applyAlignment="1" applyProtection="1">
      <alignment horizontal="left" vertical="center"/>
      <protection locked="0"/>
    </xf>
    <xf numFmtId="0" fontId="4" fillId="0" borderId="54" xfId="0" applyNumberFormat="1" applyFont="1" applyBorder="1" applyAlignment="1">
      <alignment/>
    </xf>
    <xf numFmtId="0" fontId="4" fillId="0" borderId="55" xfId="0" applyNumberFormat="1" applyFont="1" applyBorder="1" applyAlignment="1">
      <alignment/>
    </xf>
    <xf numFmtId="177" fontId="4" fillId="0" borderId="55" xfId="0" applyNumberFormat="1" applyFont="1" applyBorder="1" applyAlignment="1">
      <alignment horizontal="right" vertical="center"/>
    </xf>
    <xf numFmtId="0" fontId="4" fillId="0" borderId="55" xfId="0" applyNumberFormat="1" applyFont="1" applyBorder="1" applyAlignment="1">
      <alignment horizontal="left" vertical="center"/>
    </xf>
    <xf numFmtId="1" fontId="4" fillId="0" borderId="55" xfId="0" applyNumberFormat="1" applyFont="1" applyBorder="1" applyAlignment="1">
      <alignment horizontal="right" vertical="center"/>
    </xf>
    <xf numFmtId="0" fontId="4" fillId="24" borderId="55" xfId="0" applyNumberFormat="1" applyFont="1" applyFill="1" applyBorder="1" applyAlignment="1">
      <alignment vertical="center"/>
    </xf>
    <xf numFmtId="2" fontId="4" fillId="24" borderId="55" xfId="0" applyNumberFormat="1" applyFont="1" applyFill="1" applyBorder="1" applyAlignment="1">
      <alignment horizontal="right" vertical="center"/>
    </xf>
    <xf numFmtId="0" fontId="4" fillId="24" borderId="55" xfId="0" applyNumberFormat="1" applyFont="1" applyFill="1" applyBorder="1" applyAlignment="1">
      <alignment horizontal="left" vertical="center"/>
    </xf>
    <xf numFmtId="0" fontId="4" fillId="0" borderId="56" xfId="0" applyNumberFormat="1" applyFont="1" applyBorder="1" applyAlignment="1">
      <alignment/>
    </xf>
    <xf numFmtId="177" fontId="4" fillId="0" borderId="40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/>
    </xf>
    <xf numFmtId="0" fontId="4" fillId="0" borderId="58" xfId="0" applyNumberFormat="1" applyFont="1" applyBorder="1" applyAlignment="1">
      <alignment/>
    </xf>
    <xf numFmtId="0" fontId="4" fillId="0" borderId="59" xfId="0" applyNumberFormat="1" applyFont="1" applyBorder="1" applyAlignment="1">
      <alignment/>
    </xf>
    <xf numFmtId="177" fontId="4" fillId="0" borderId="46" xfId="0" applyNumberFormat="1" applyFont="1" applyBorder="1" applyAlignment="1">
      <alignment/>
    </xf>
    <xf numFmtId="0" fontId="9" fillId="0" borderId="6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vertical="center"/>
    </xf>
    <xf numFmtId="0" fontId="9" fillId="0" borderId="33" xfId="0" applyNumberFormat="1" applyFont="1" applyFill="1" applyBorder="1" applyAlignment="1">
      <alignment vertical="center"/>
    </xf>
    <xf numFmtId="0" fontId="9" fillId="0" borderId="62" xfId="0" applyNumberFormat="1" applyFont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178" fontId="9" fillId="0" borderId="62" xfId="0" applyNumberFormat="1" applyFont="1" applyBorder="1" applyAlignment="1">
      <alignment vertical="center"/>
    </xf>
    <xf numFmtId="177" fontId="9" fillId="0" borderId="33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left" vertical="center"/>
    </xf>
    <xf numFmtId="0" fontId="4" fillId="0" borderId="63" xfId="0" applyNumberFormat="1" applyFont="1" applyBorder="1" applyAlignment="1">
      <alignment/>
    </xf>
    <xf numFmtId="0" fontId="4" fillId="0" borderId="64" xfId="0" applyNumberFormat="1" applyFont="1" applyBorder="1" applyAlignment="1">
      <alignment/>
    </xf>
    <xf numFmtId="0" fontId="4" fillId="0" borderId="65" xfId="0" applyNumberFormat="1" applyFont="1" applyBorder="1" applyAlignment="1">
      <alignment/>
    </xf>
    <xf numFmtId="177" fontId="4" fillId="25" borderId="11" xfId="0" applyNumberFormat="1" applyFont="1" applyFill="1" applyBorder="1" applyAlignment="1">
      <alignment horizontal="right" vertical="center"/>
    </xf>
    <xf numFmtId="0" fontId="4" fillId="25" borderId="11" xfId="0" applyNumberFormat="1" applyFont="1" applyFill="1" applyBorder="1" applyAlignment="1">
      <alignment horizontal="left" vertical="center"/>
    </xf>
    <xf numFmtId="1" fontId="4" fillId="25" borderId="11" xfId="0" applyNumberFormat="1" applyFont="1" applyFill="1" applyBorder="1" applyAlignment="1">
      <alignment horizontal="right" vertical="center"/>
    </xf>
    <xf numFmtId="177" fontId="4" fillId="24" borderId="49" xfId="0" applyNumberFormat="1" applyFont="1" applyFill="1" applyBorder="1" applyAlignment="1">
      <alignment horizontal="right" vertical="center"/>
    </xf>
    <xf numFmtId="1" fontId="4" fillId="24" borderId="49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24" borderId="16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40" xfId="0" applyNumberFormat="1" applyFont="1" applyFill="1" applyBorder="1" applyAlignment="1">
      <alignment horizontal="center" vertical="center"/>
    </xf>
    <xf numFmtId="0" fontId="4" fillId="24" borderId="46" xfId="0" applyNumberFormat="1" applyFont="1" applyFill="1" applyBorder="1" applyAlignment="1">
      <alignment horizontal="center" vertical="center"/>
    </xf>
    <xf numFmtId="0" fontId="4" fillId="24" borderId="49" xfId="0" applyNumberFormat="1" applyFont="1" applyFill="1" applyBorder="1" applyAlignment="1">
      <alignment horizontal="center" vertical="center"/>
    </xf>
    <xf numFmtId="0" fontId="4" fillId="24" borderId="24" xfId="0" applyNumberFormat="1" applyFont="1" applyFill="1" applyBorder="1" applyAlignment="1">
      <alignment horizontal="center" vertical="center"/>
    </xf>
    <xf numFmtId="0" fontId="4" fillId="2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81" fontId="4" fillId="0" borderId="27" xfId="0" applyNumberFormat="1" applyFont="1" applyBorder="1" applyAlignment="1">
      <alignment horizontal="right" vertical="center"/>
    </xf>
    <xf numFmtId="181" fontId="4" fillId="0" borderId="24" xfId="0" applyNumberFormat="1" applyFont="1" applyBorder="1" applyAlignment="1">
      <alignment horizontal="right" vertical="center"/>
    </xf>
    <xf numFmtId="181" fontId="4" fillId="0" borderId="40" xfId="0" applyNumberFormat="1" applyFont="1" applyBorder="1" applyAlignment="1">
      <alignment horizontal="right" vertical="center"/>
    </xf>
    <xf numFmtId="181" fontId="4" fillId="0" borderId="46" xfId="0" applyNumberFormat="1" applyFont="1" applyBorder="1" applyAlignment="1">
      <alignment horizontal="right" vertical="center"/>
    </xf>
    <xf numFmtId="181" fontId="4" fillId="0" borderId="49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27" xfId="0" applyNumberFormat="1" applyFont="1" applyBorder="1" applyAlignment="1">
      <alignment/>
    </xf>
    <xf numFmtId="181" fontId="4" fillId="0" borderId="24" xfId="0" applyNumberFormat="1" applyFont="1" applyBorder="1" applyAlignment="1">
      <alignment/>
    </xf>
    <xf numFmtId="181" fontId="4" fillId="0" borderId="40" xfId="0" applyNumberFormat="1" applyFont="1" applyBorder="1" applyAlignment="1">
      <alignment/>
    </xf>
    <xf numFmtId="181" fontId="4" fillId="0" borderId="52" xfId="0" applyNumberFormat="1" applyFont="1" applyBorder="1" applyAlignment="1">
      <alignment/>
    </xf>
    <xf numFmtId="181" fontId="4" fillId="0" borderId="43" xfId="0" applyNumberFormat="1" applyFont="1" applyBorder="1" applyAlignment="1">
      <alignment/>
    </xf>
    <xf numFmtId="181" fontId="4" fillId="0" borderId="49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4" fillId="0" borderId="55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horizontal="center"/>
    </xf>
    <xf numFmtId="183" fontId="4" fillId="24" borderId="16" xfId="0" applyNumberFormat="1" applyFont="1" applyFill="1" applyBorder="1" applyAlignment="1">
      <alignment horizontal="right" vertical="center"/>
    </xf>
    <xf numFmtId="183" fontId="4" fillId="24" borderId="11" xfId="0" applyNumberFormat="1" applyFont="1" applyFill="1" applyBorder="1" applyAlignment="1">
      <alignment horizontal="right" vertical="center"/>
    </xf>
    <xf numFmtId="183" fontId="4" fillId="24" borderId="40" xfId="0" applyNumberFormat="1" applyFont="1" applyFill="1" applyBorder="1" applyAlignment="1">
      <alignment horizontal="right" vertical="center"/>
    </xf>
    <xf numFmtId="183" fontId="4" fillId="24" borderId="46" xfId="0" applyNumberFormat="1" applyFont="1" applyFill="1" applyBorder="1" applyAlignment="1">
      <alignment horizontal="right" vertical="center"/>
    </xf>
    <xf numFmtId="183" fontId="4" fillId="24" borderId="49" xfId="0" applyNumberFormat="1" applyFont="1" applyFill="1" applyBorder="1" applyAlignment="1">
      <alignment horizontal="right" vertical="center"/>
    </xf>
    <xf numFmtId="183" fontId="4" fillId="24" borderId="24" xfId="0" applyNumberFormat="1" applyFont="1" applyFill="1" applyBorder="1" applyAlignment="1">
      <alignment horizontal="right" vertical="center"/>
    </xf>
    <xf numFmtId="183" fontId="4" fillId="24" borderId="2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/>
    </xf>
    <xf numFmtId="183" fontId="4" fillId="0" borderId="16" xfId="0" applyNumberFormat="1" applyFont="1" applyBorder="1" applyAlignment="1">
      <alignment/>
    </xf>
    <xf numFmtId="183" fontId="4" fillId="0" borderId="11" xfId="0" applyNumberFormat="1" applyFont="1" applyBorder="1" applyAlignment="1">
      <alignment/>
    </xf>
    <xf numFmtId="183" fontId="4" fillId="0" borderId="20" xfId="0" applyNumberFormat="1" applyFont="1" applyBorder="1" applyAlignment="1">
      <alignment/>
    </xf>
    <xf numFmtId="183" fontId="4" fillId="0" borderId="46" xfId="0" applyNumberFormat="1" applyFont="1" applyBorder="1" applyAlignment="1">
      <alignment/>
    </xf>
    <xf numFmtId="183" fontId="4" fillId="0" borderId="24" xfId="0" applyNumberFormat="1" applyFont="1" applyBorder="1" applyAlignment="1">
      <alignment/>
    </xf>
    <xf numFmtId="183" fontId="4" fillId="0" borderId="40" xfId="0" applyNumberFormat="1" applyFont="1" applyBorder="1" applyAlignment="1">
      <alignment/>
    </xf>
    <xf numFmtId="183" fontId="4" fillId="0" borderId="49" xfId="0" applyNumberFormat="1" applyFont="1" applyBorder="1" applyAlignment="1">
      <alignment/>
    </xf>
    <xf numFmtId="183" fontId="4" fillId="0" borderId="58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right"/>
    </xf>
    <xf numFmtId="180" fontId="4" fillId="0" borderId="16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40" xfId="0" applyNumberFormat="1" applyFont="1" applyBorder="1" applyAlignment="1">
      <alignment horizontal="right" vertical="center"/>
    </xf>
    <xf numFmtId="180" fontId="4" fillId="0" borderId="46" xfId="0" applyNumberFormat="1" applyFont="1" applyBorder="1" applyAlignment="1">
      <alignment horizontal="right"/>
    </xf>
    <xf numFmtId="180" fontId="4" fillId="0" borderId="11" xfId="0" applyNumberFormat="1" applyFont="1" applyBorder="1" applyAlignment="1">
      <alignment horizontal="right"/>
    </xf>
    <xf numFmtId="180" fontId="8" fillId="0" borderId="49" xfId="0" applyNumberFormat="1" applyFont="1" applyBorder="1" applyAlignment="1" applyProtection="1">
      <alignment horizontal="right" vertical="center"/>
      <protection locked="0"/>
    </xf>
    <xf numFmtId="180" fontId="4" fillId="0" borderId="24" xfId="0" applyNumberFormat="1" applyFont="1" applyBorder="1" applyAlignment="1">
      <alignment horizontal="right" vertical="center"/>
    </xf>
    <xf numFmtId="180" fontId="4" fillId="0" borderId="40" xfId="0" applyNumberFormat="1" applyFont="1" applyBorder="1" applyAlignment="1">
      <alignment horizontal="right"/>
    </xf>
    <xf numFmtId="180" fontId="4" fillId="0" borderId="49" xfId="0" applyNumberFormat="1" applyFont="1" applyBorder="1" applyAlignment="1">
      <alignment horizontal="right"/>
    </xf>
    <xf numFmtId="180" fontId="4" fillId="0" borderId="49" xfId="0" applyNumberFormat="1" applyFont="1" applyBorder="1" applyAlignment="1">
      <alignment horizontal="right"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/>
    </xf>
    <xf numFmtId="180" fontId="4" fillId="0" borderId="58" xfId="0" applyNumberFormat="1" applyFont="1" applyBorder="1" applyAlignment="1">
      <alignment horizontal="right"/>
    </xf>
    <xf numFmtId="180" fontId="0" fillId="0" borderId="0" xfId="0" applyNumberFormat="1" applyAlignment="1">
      <alignment horizontal="right"/>
    </xf>
    <xf numFmtId="180" fontId="4" fillId="0" borderId="16" xfId="0" applyNumberFormat="1" applyFont="1" applyBorder="1" applyAlignment="1">
      <alignment horizontal="right"/>
    </xf>
    <xf numFmtId="180" fontId="4" fillId="24" borderId="24" xfId="0" applyNumberFormat="1" applyFont="1" applyFill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/>
    </xf>
    <xf numFmtId="181" fontId="4" fillId="0" borderId="46" xfId="0" applyNumberFormat="1" applyFont="1" applyBorder="1" applyAlignment="1">
      <alignment/>
    </xf>
    <xf numFmtId="184" fontId="4" fillId="0" borderId="46" xfId="0" applyNumberFormat="1" applyFont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81" fontId="9" fillId="0" borderId="30" xfId="0" applyNumberFormat="1" applyFont="1" applyBorder="1" applyAlignment="1">
      <alignment horizontal="center" vertical="center"/>
    </xf>
    <xf numFmtId="181" fontId="9" fillId="0" borderId="62" xfId="0" applyNumberFormat="1" applyFont="1" applyBorder="1" applyAlignment="1">
      <alignment horizontal="right" vertical="center"/>
    </xf>
    <xf numFmtId="181" fontId="9" fillId="0" borderId="33" xfId="0" applyNumberFormat="1" applyFont="1" applyFill="1" applyBorder="1" applyAlignment="1">
      <alignment horizontal="right" vertical="center"/>
    </xf>
    <xf numFmtId="181" fontId="9" fillId="0" borderId="33" xfId="0" applyNumberFormat="1" applyFont="1" applyBorder="1" applyAlignment="1">
      <alignment horizontal="right" vertical="center"/>
    </xf>
    <xf numFmtId="181" fontId="9" fillId="0" borderId="37" xfId="0" applyNumberFormat="1" applyFont="1" applyBorder="1" applyAlignment="1">
      <alignment horizontal="right" vertical="center"/>
    </xf>
    <xf numFmtId="180" fontId="9" fillId="0" borderId="62" xfId="0" applyNumberFormat="1" applyFont="1" applyBorder="1" applyAlignment="1">
      <alignment horizontal="center" vertical="center"/>
    </xf>
    <xf numFmtId="180" fontId="9" fillId="0" borderId="62" xfId="0" applyNumberFormat="1" applyFont="1" applyBorder="1" applyAlignment="1">
      <alignment horizontal="right" vertical="center"/>
    </xf>
    <xf numFmtId="180" fontId="9" fillId="0" borderId="33" xfId="0" applyNumberFormat="1" applyFont="1" applyFill="1" applyBorder="1" applyAlignment="1">
      <alignment horizontal="center" vertical="center"/>
    </xf>
    <xf numFmtId="180" fontId="9" fillId="0" borderId="33" xfId="0" applyNumberFormat="1" applyFont="1" applyFill="1" applyBorder="1" applyAlignment="1">
      <alignment horizontal="right" vertical="center"/>
    </xf>
    <xf numFmtId="180" fontId="9" fillId="0" borderId="33" xfId="0" applyNumberFormat="1" applyFont="1" applyBorder="1" applyAlignment="1">
      <alignment horizontal="center" vertical="center"/>
    </xf>
    <xf numFmtId="180" fontId="9" fillId="0" borderId="33" xfId="0" applyNumberFormat="1" applyFont="1" applyBorder="1" applyAlignment="1">
      <alignment horizontal="right" vertical="center"/>
    </xf>
    <xf numFmtId="180" fontId="9" fillId="0" borderId="37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right" vertical="center"/>
    </xf>
    <xf numFmtId="180" fontId="4" fillId="24" borderId="11" xfId="0" applyNumberFormat="1" applyFont="1" applyFill="1" applyBorder="1" applyAlignment="1">
      <alignment horizontal="right" vertical="center"/>
    </xf>
    <xf numFmtId="180" fontId="8" fillId="0" borderId="11" xfId="0" applyNumberFormat="1" applyFont="1" applyBorder="1" applyAlignment="1" applyProtection="1">
      <alignment horizontal="right" vertical="center"/>
      <protection locked="0"/>
    </xf>
    <xf numFmtId="180" fontId="4" fillId="0" borderId="64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13" xfId="0" applyNumberFormat="1" applyFont="1" applyBorder="1" applyAlignment="1">
      <alignment horizontal="center"/>
    </xf>
    <xf numFmtId="185" fontId="4" fillId="0" borderId="16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40" xfId="0" applyNumberFormat="1" applyFont="1" applyBorder="1" applyAlignment="1">
      <alignment/>
    </xf>
    <xf numFmtId="185" fontId="4" fillId="0" borderId="46" xfId="0" applyNumberFormat="1" applyFont="1" applyBorder="1" applyAlignment="1">
      <alignment/>
    </xf>
    <xf numFmtId="185" fontId="4" fillId="0" borderId="11" xfId="0" applyNumberFormat="1" applyFont="1" applyBorder="1" applyAlignment="1">
      <alignment horizontal="right" vertical="center"/>
    </xf>
    <xf numFmtId="185" fontId="4" fillId="0" borderId="49" xfId="0" applyNumberFormat="1" applyFont="1" applyBorder="1" applyAlignment="1">
      <alignment/>
    </xf>
    <xf numFmtId="185" fontId="4" fillId="0" borderId="24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/>
    </xf>
    <xf numFmtId="185" fontId="4" fillId="0" borderId="64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4" fillId="0" borderId="49" xfId="0" applyNumberFormat="1" applyFont="1" applyBorder="1" applyAlignment="1">
      <alignment horizontal="right" vertical="center"/>
    </xf>
    <xf numFmtId="185" fontId="4" fillId="0" borderId="46" xfId="0" applyNumberFormat="1" applyFont="1" applyBorder="1" applyAlignment="1">
      <alignment horizontal="right" vertical="center"/>
    </xf>
    <xf numFmtId="180" fontId="4" fillId="24" borderId="49" xfId="0" applyNumberFormat="1" applyFont="1" applyFill="1" applyBorder="1" applyAlignment="1">
      <alignment horizontal="right" vertical="center"/>
    </xf>
    <xf numFmtId="180" fontId="4" fillId="0" borderId="13" xfId="0" applyNumberFormat="1" applyFont="1" applyBorder="1" applyAlignment="1">
      <alignment horizontal="center"/>
    </xf>
    <xf numFmtId="180" fontId="4" fillId="0" borderId="27" xfId="0" applyNumberFormat="1" applyFont="1" applyBorder="1" applyAlignment="1">
      <alignment horizontal="right"/>
    </xf>
    <xf numFmtId="180" fontId="4" fillId="0" borderId="52" xfId="0" applyNumberFormat="1" applyFont="1" applyBorder="1" applyAlignment="1">
      <alignment horizontal="right"/>
    </xf>
    <xf numFmtId="180" fontId="4" fillId="0" borderId="43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3.77734375" style="0" customWidth="1"/>
    <col min="2" max="2" width="5.88671875" style="0" hidden="1" customWidth="1"/>
    <col min="3" max="3" width="5.5546875" style="0" customWidth="1"/>
    <col min="4" max="4" width="7.88671875" style="0" customWidth="1"/>
    <col min="5" max="5" width="5.6640625" style="0" customWidth="1"/>
    <col min="6" max="6" width="10.88671875" style="0" customWidth="1"/>
    <col min="7" max="7" width="8.3359375" style="0" customWidth="1"/>
    <col min="8" max="8" width="4.88671875" style="0" customWidth="1"/>
    <col min="9" max="9" width="5.99609375" style="0" customWidth="1"/>
    <col min="10" max="10" width="6.77734375" style="0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8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0" t="s">
        <v>18</v>
      </c>
      <c r="K1" s="8" t="s">
        <v>29</v>
      </c>
      <c r="L1" s="8" t="s">
        <v>19</v>
      </c>
      <c r="M1" s="9" t="s">
        <v>23</v>
      </c>
      <c r="N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33">RANK(D2,$D$2:$D$64,1)</f>
        <v>1</v>
      </c>
      <c r="B2" s="11"/>
      <c r="C2" s="11" t="s">
        <v>3</v>
      </c>
      <c r="D2" s="197">
        <v>1093</v>
      </c>
      <c r="E2" s="62">
        <v>1.8</v>
      </c>
      <c r="F2" s="30" t="s">
        <v>551</v>
      </c>
      <c r="G2" s="30" t="s">
        <v>552</v>
      </c>
      <c r="H2" s="63">
        <v>3</v>
      </c>
      <c r="I2" s="31" t="s">
        <v>553</v>
      </c>
      <c r="J2" s="64">
        <v>8.23</v>
      </c>
      <c r="K2" s="30" t="s">
        <v>554</v>
      </c>
      <c r="L2" s="30" t="s">
        <v>555</v>
      </c>
      <c r="M2" s="1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3</v>
      </c>
      <c r="D3" s="198">
        <v>1100</v>
      </c>
      <c r="E3" s="34">
        <v>1.8</v>
      </c>
      <c r="F3" s="35" t="s">
        <v>556</v>
      </c>
      <c r="G3" s="35" t="s">
        <v>557</v>
      </c>
      <c r="H3" s="36">
        <v>3</v>
      </c>
      <c r="I3" s="37" t="s">
        <v>553</v>
      </c>
      <c r="J3" s="38">
        <v>6.3</v>
      </c>
      <c r="K3" s="35" t="s">
        <v>558</v>
      </c>
      <c r="L3" s="35" t="s">
        <v>559</v>
      </c>
      <c r="M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/>
      <c r="C4" s="5" t="s">
        <v>3</v>
      </c>
      <c r="D4" s="198">
        <v>1108</v>
      </c>
      <c r="E4" s="34">
        <v>2</v>
      </c>
      <c r="F4" s="35" t="s">
        <v>560</v>
      </c>
      <c r="G4" s="35" t="s">
        <v>561</v>
      </c>
      <c r="H4" s="36">
        <v>3</v>
      </c>
      <c r="I4" s="37" t="s">
        <v>553</v>
      </c>
      <c r="J4" s="38">
        <v>7.26</v>
      </c>
      <c r="K4" s="35" t="s">
        <v>562</v>
      </c>
      <c r="L4" s="35" t="s">
        <v>559</v>
      </c>
      <c r="M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/>
      <c r="C5" s="5" t="s">
        <v>3</v>
      </c>
      <c r="D5" s="198">
        <v>1112</v>
      </c>
      <c r="E5" s="34">
        <v>1</v>
      </c>
      <c r="F5" s="35" t="s">
        <v>313</v>
      </c>
      <c r="G5" s="35" t="s">
        <v>314</v>
      </c>
      <c r="H5" s="36">
        <v>3</v>
      </c>
      <c r="I5" s="37" t="s">
        <v>315</v>
      </c>
      <c r="J5" s="38">
        <v>6.06</v>
      </c>
      <c r="K5" s="35" t="s">
        <v>316</v>
      </c>
      <c r="L5" s="35" t="s">
        <v>317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25">
        <f t="shared" si="0"/>
        <v>5</v>
      </c>
      <c r="B6" s="26">
        <v>1</v>
      </c>
      <c r="C6" s="26" t="s">
        <v>3</v>
      </c>
      <c r="D6" s="199">
        <v>1117</v>
      </c>
      <c r="E6" s="39">
        <v>1.8</v>
      </c>
      <c r="F6" s="40" t="s">
        <v>54</v>
      </c>
      <c r="G6" s="53" t="s">
        <v>37</v>
      </c>
      <c r="H6" s="41">
        <v>3</v>
      </c>
      <c r="I6" s="42" t="s">
        <v>77</v>
      </c>
      <c r="J6" s="43" t="s">
        <v>45</v>
      </c>
      <c r="K6" s="40" t="s">
        <v>181</v>
      </c>
      <c r="L6" s="40" t="s">
        <v>39</v>
      </c>
      <c r="M6" s="2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21">
        <f t="shared" si="0"/>
        <v>5</v>
      </c>
      <c r="B7" s="22"/>
      <c r="C7" s="22" t="s">
        <v>3</v>
      </c>
      <c r="D7" s="200">
        <v>1117</v>
      </c>
      <c r="E7" s="44">
        <v>1</v>
      </c>
      <c r="F7" s="45" t="s">
        <v>182</v>
      </c>
      <c r="G7" s="45" t="s">
        <v>918</v>
      </c>
      <c r="H7" s="46">
        <v>3</v>
      </c>
      <c r="I7" s="47" t="s">
        <v>24</v>
      </c>
      <c r="J7" s="48">
        <v>9.26</v>
      </c>
      <c r="K7" s="45" t="s">
        <v>183</v>
      </c>
      <c r="L7" s="45" t="s">
        <v>926</v>
      </c>
      <c r="M7" s="2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/>
      <c r="C8" s="5" t="s">
        <v>3</v>
      </c>
      <c r="D8" s="198">
        <v>1126</v>
      </c>
      <c r="E8" s="34">
        <v>-1.1</v>
      </c>
      <c r="F8" s="35" t="s">
        <v>318</v>
      </c>
      <c r="G8" s="35" t="s">
        <v>319</v>
      </c>
      <c r="H8" s="36">
        <v>3</v>
      </c>
      <c r="I8" s="37" t="s">
        <v>315</v>
      </c>
      <c r="J8" s="38">
        <v>10.23</v>
      </c>
      <c r="K8" s="35" t="s">
        <v>320</v>
      </c>
      <c r="L8" s="35" t="s">
        <v>321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>
        <v>1</v>
      </c>
      <c r="C9" s="5" t="s">
        <v>3</v>
      </c>
      <c r="D9" s="198">
        <v>1130</v>
      </c>
      <c r="E9" s="34">
        <v>1.8</v>
      </c>
      <c r="F9" s="35" t="s">
        <v>55</v>
      </c>
      <c r="G9" s="35" t="s">
        <v>56</v>
      </c>
      <c r="H9" s="36">
        <v>3</v>
      </c>
      <c r="I9" s="37" t="s">
        <v>77</v>
      </c>
      <c r="J9" s="38" t="s">
        <v>45</v>
      </c>
      <c r="K9" s="35" t="s">
        <v>181</v>
      </c>
      <c r="L9" s="35" t="s">
        <v>39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8</v>
      </c>
      <c r="B10" s="5"/>
      <c r="C10" s="5" t="s">
        <v>3</v>
      </c>
      <c r="D10" s="198">
        <v>1130</v>
      </c>
      <c r="E10" s="34">
        <v>2</v>
      </c>
      <c r="F10" s="35" t="s">
        <v>563</v>
      </c>
      <c r="G10" s="35" t="s">
        <v>564</v>
      </c>
      <c r="H10" s="36">
        <v>3</v>
      </c>
      <c r="I10" s="37" t="s">
        <v>553</v>
      </c>
      <c r="J10" s="38">
        <v>7.26</v>
      </c>
      <c r="K10" s="35" t="s">
        <v>562</v>
      </c>
      <c r="L10" s="35" t="s">
        <v>559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5">
        <f t="shared" si="0"/>
        <v>10</v>
      </c>
      <c r="B11" s="26"/>
      <c r="C11" s="26" t="s">
        <v>3</v>
      </c>
      <c r="D11" s="199">
        <v>1132</v>
      </c>
      <c r="E11" s="52">
        <v>1.5</v>
      </c>
      <c r="F11" s="53" t="s">
        <v>565</v>
      </c>
      <c r="G11" s="53" t="s">
        <v>566</v>
      </c>
      <c r="H11" s="54">
        <v>3</v>
      </c>
      <c r="I11" s="42" t="s">
        <v>553</v>
      </c>
      <c r="J11" s="55">
        <v>7.15</v>
      </c>
      <c r="K11" s="53" t="s">
        <v>567</v>
      </c>
      <c r="L11" s="53" t="s">
        <v>568</v>
      </c>
      <c r="M11" s="2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3</v>
      </c>
      <c r="D12" s="200">
        <v>1133</v>
      </c>
      <c r="E12" s="44">
        <v>1.8</v>
      </c>
      <c r="F12" s="45" t="s">
        <v>569</v>
      </c>
      <c r="G12" s="45" t="s">
        <v>570</v>
      </c>
      <c r="H12" s="46">
        <v>3</v>
      </c>
      <c r="I12" s="47" t="s">
        <v>553</v>
      </c>
      <c r="J12" s="48">
        <v>6.3</v>
      </c>
      <c r="K12" s="45" t="s">
        <v>558</v>
      </c>
      <c r="L12" s="45" t="s">
        <v>559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12</v>
      </c>
      <c r="B13" s="5"/>
      <c r="C13" s="5" t="s">
        <v>3</v>
      </c>
      <c r="D13" s="198">
        <v>1135</v>
      </c>
      <c r="E13" s="34">
        <v>0.1</v>
      </c>
      <c r="F13" s="35" t="s">
        <v>571</v>
      </c>
      <c r="G13" s="35" t="s">
        <v>572</v>
      </c>
      <c r="H13" s="36">
        <v>3</v>
      </c>
      <c r="I13" s="37" t="s">
        <v>553</v>
      </c>
      <c r="J13" s="38">
        <v>7.15</v>
      </c>
      <c r="K13" s="35" t="s">
        <v>573</v>
      </c>
      <c r="L13" s="35" t="s">
        <v>568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13</v>
      </c>
      <c r="B14" s="5"/>
      <c r="C14" s="5" t="s">
        <v>3</v>
      </c>
      <c r="D14" s="198">
        <v>1139</v>
      </c>
      <c r="E14" s="34">
        <v>2</v>
      </c>
      <c r="F14" s="35" t="s">
        <v>574</v>
      </c>
      <c r="G14" s="35" t="s">
        <v>575</v>
      </c>
      <c r="H14" s="36">
        <v>3</v>
      </c>
      <c r="I14" s="37" t="s">
        <v>553</v>
      </c>
      <c r="J14" s="38">
        <v>7.26</v>
      </c>
      <c r="K14" s="35" t="s">
        <v>562</v>
      </c>
      <c r="L14" s="35" t="s">
        <v>559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13</v>
      </c>
      <c r="B15" s="5"/>
      <c r="C15" s="5" t="s">
        <v>3</v>
      </c>
      <c r="D15" s="198">
        <v>1139</v>
      </c>
      <c r="E15" s="34">
        <v>1.9</v>
      </c>
      <c r="F15" s="35" t="s">
        <v>891</v>
      </c>
      <c r="G15" s="35" t="s">
        <v>892</v>
      </c>
      <c r="H15" s="36">
        <v>3</v>
      </c>
      <c r="I15" s="37" t="s">
        <v>917</v>
      </c>
      <c r="J15" s="38" t="s">
        <v>907</v>
      </c>
      <c r="K15" s="35" t="s">
        <v>908</v>
      </c>
      <c r="L15" s="35" t="s">
        <v>21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15</v>
      </c>
      <c r="B16" s="91">
        <v>1</v>
      </c>
      <c r="C16" s="91" t="s">
        <v>3</v>
      </c>
      <c r="D16" s="201">
        <v>1143</v>
      </c>
      <c r="E16" s="97">
        <v>2</v>
      </c>
      <c r="F16" s="98" t="s">
        <v>57</v>
      </c>
      <c r="G16" s="98" t="s">
        <v>47</v>
      </c>
      <c r="H16" s="99">
        <v>3</v>
      </c>
      <c r="I16" s="100" t="s">
        <v>77</v>
      </c>
      <c r="J16" s="101" t="s">
        <v>45</v>
      </c>
      <c r="K16" s="98" t="s">
        <v>181</v>
      </c>
      <c r="L16" s="98" t="s">
        <v>39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16</v>
      </c>
      <c r="B17" s="110"/>
      <c r="C17" s="110" t="s">
        <v>3</v>
      </c>
      <c r="D17" s="202">
        <v>1144</v>
      </c>
      <c r="E17" s="111">
        <v>1.4</v>
      </c>
      <c r="F17" s="112" t="s">
        <v>184</v>
      </c>
      <c r="G17" s="112" t="s">
        <v>185</v>
      </c>
      <c r="H17" s="113">
        <v>3</v>
      </c>
      <c r="I17" s="114" t="s">
        <v>24</v>
      </c>
      <c r="J17" s="115">
        <v>7.1</v>
      </c>
      <c r="K17" s="112" t="s">
        <v>186</v>
      </c>
      <c r="L17" s="112" t="s">
        <v>927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16</v>
      </c>
      <c r="B18" s="5"/>
      <c r="C18" s="5" t="s">
        <v>3</v>
      </c>
      <c r="D18" s="198">
        <v>1144</v>
      </c>
      <c r="E18" s="34">
        <v>2</v>
      </c>
      <c r="F18" s="35" t="s">
        <v>576</v>
      </c>
      <c r="G18" s="35" t="s">
        <v>577</v>
      </c>
      <c r="H18" s="36">
        <v>3</v>
      </c>
      <c r="I18" s="37" t="s">
        <v>553</v>
      </c>
      <c r="J18" s="38">
        <v>7.26</v>
      </c>
      <c r="K18" s="35" t="s">
        <v>562</v>
      </c>
      <c r="L18" s="35" t="s">
        <v>559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18</v>
      </c>
      <c r="B19" s="5"/>
      <c r="C19" s="5" t="s">
        <v>3</v>
      </c>
      <c r="D19" s="198">
        <v>1145</v>
      </c>
      <c r="E19" s="34">
        <v>1.9</v>
      </c>
      <c r="F19" s="35" t="s">
        <v>893</v>
      </c>
      <c r="G19" s="35" t="s">
        <v>894</v>
      </c>
      <c r="H19" s="36">
        <v>3</v>
      </c>
      <c r="I19" s="37" t="s">
        <v>917</v>
      </c>
      <c r="J19" s="38" t="s">
        <v>907</v>
      </c>
      <c r="K19" s="35" t="s">
        <v>908</v>
      </c>
      <c r="L19" s="35" t="s">
        <v>21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19</v>
      </c>
      <c r="B20" s="5"/>
      <c r="C20" s="5" t="s">
        <v>3</v>
      </c>
      <c r="D20" s="198">
        <v>1146</v>
      </c>
      <c r="E20" s="34">
        <v>1.2</v>
      </c>
      <c r="F20" s="35" t="s">
        <v>322</v>
      </c>
      <c r="G20" s="35" t="s">
        <v>323</v>
      </c>
      <c r="H20" s="36">
        <v>3</v>
      </c>
      <c r="I20" s="37" t="s">
        <v>315</v>
      </c>
      <c r="J20" s="38">
        <v>7.04</v>
      </c>
      <c r="K20" s="35" t="s">
        <v>324</v>
      </c>
      <c r="L20" s="35" t="s">
        <v>317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19</v>
      </c>
      <c r="B21" s="118"/>
      <c r="C21" s="118" t="s">
        <v>3</v>
      </c>
      <c r="D21" s="203">
        <v>1146</v>
      </c>
      <c r="E21" s="119">
        <v>2</v>
      </c>
      <c r="F21" s="120" t="s">
        <v>1051</v>
      </c>
      <c r="G21" s="120" t="s">
        <v>896</v>
      </c>
      <c r="H21" s="121">
        <v>3</v>
      </c>
      <c r="I21" s="122" t="s">
        <v>917</v>
      </c>
      <c r="J21" s="123" t="s">
        <v>909</v>
      </c>
      <c r="K21" s="120" t="s">
        <v>910</v>
      </c>
      <c r="L21" s="120" t="s">
        <v>21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3</v>
      </c>
      <c r="D22" s="200">
        <v>1147</v>
      </c>
      <c r="E22" s="44">
        <v>2</v>
      </c>
      <c r="F22" s="45" t="s">
        <v>578</v>
      </c>
      <c r="G22" s="45" t="s">
        <v>579</v>
      </c>
      <c r="H22" s="46">
        <v>3</v>
      </c>
      <c r="I22" s="47" t="s">
        <v>553</v>
      </c>
      <c r="J22" s="48">
        <v>5.03</v>
      </c>
      <c r="K22" s="45" t="s">
        <v>580</v>
      </c>
      <c r="L22" s="45" t="s">
        <v>581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0"/>
        <v>21</v>
      </c>
      <c r="B23" s="5"/>
      <c r="C23" s="5" t="s">
        <v>3</v>
      </c>
      <c r="D23" s="198">
        <v>1147</v>
      </c>
      <c r="E23" s="34">
        <v>0.9</v>
      </c>
      <c r="F23" s="35" t="s">
        <v>582</v>
      </c>
      <c r="G23" s="35" t="s">
        <v>583</v>
      </c>
      <c r="H23" s="36">
        <v>3</v>
      </c>
      <c r="I23" s="37" t="s">
        <v>553</v>
      </c>
      <c r="J23" s="38">
        <v>7.15</v>
      </c>
      <c r="K23" s="35" t="s">
        <v>573</v>
      </c>
      <c r="L23" s="35" t="s">
        <v>568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0"/>
        <v>21</v>
      </c>
      <c r="B24" s="5"/>
      <c r="C24" s="5" t="s">
        <v>3</v>
      </c>
      <c r="D24" s="198">
        <v>1147</v>
      </c>
      <c r="E24" s="34">
        <v>1.7</v>
      </c>
      <c r="F24" s="35" t="s">
        <v>584</v>
      </c>
      <c r="G24" s="35" t="s">
        <v>575</v>
      </c>
      <c r="H24" s="36">
        <v>3</v>
      </c>
      <c r="I24" s="37" t="s">
        <v>553</v>
      </c>
      <c r="J24" s="38">
        <v>7.15</v>
      </c>
      <c r="K24" s="35" t="s">
        <v>567</v>
      </c>
      <c r="L24" s="35" t="s">
        <v>568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0"/>
        <v>21</v>
      </c>
      <c r="B25" s="5"/>
      <c r="C25" s="5" t="s">
        <v>3</v>
      </c>
      <c r="D25" s="198">
        <v>1147</v>
      </c>
      <c r="E25" s="34">
        <v>2</v>
      </c>
      <c r="F25" s="35" t="s">
        <v>585</v>
      </c>
      <c r="G25" s="35" t="s">
        <v>586</v>
      </c>
      <c r="H25" s="36">
        <v>3</v>
      </c>
      <c r="I25" s="37" t="s">
        <v>553</v>
      </c>
      <c r="J25" s="38">
        <v>7.26</v>
      </c>
      <c r="K25" s="35" t="s">
        <v>562</v>
      </c>
      <c r="L25" s="35" t="s">
        <v>559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0"/>
        <v>25</v>
      </c>
      <c r="B26" s="91"/>
      <c r="C26" s="91" t="s">
        <v>3</v>
      </c>
      <c r="D26" s="201">
        <v>1148</v>
      </c>
      <c r="E26" s="97">
        <v>2</v>
      </c>
      <c r="F26" s="98" t="s">
        <v>897</v>
      </c>
      <c r="G26" s="98" t="s">
        <v>894</v>
      </c>
      <c r="H26" s="99">
        <v>3</v>
      </c>
      <c r="I26" s="100" t="s">
        <v>917</v>
      </c>
      <c r="J26" s="101" t="s">
        <v>909</v>
      </c>
      <c r="K26" s="98" t="s">
        <v>910</v>
      </c>
      <c r="L26" s="98" t="s">
        <v>21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0"/>
        <v>26</v>
      </c>
      <c r="B27" s="110"/>
      <c r="C27" s="110" t="s">
        <v>3</v>
      </c>
      <c r="D27" s="202">
        <v>1149</v>
      </c>
      <c r="E27" s="111">
        <v>1.6</v>
      </c>
      <c r="F27" s="112" t="s">
        <v>898</v>
      </c>
      <c r="G27" s="112" t="s">
        <v>899</v>
      </c>
      <c r="H27" s="113">
        <v>3</v>
      </c>
      <c r="I27" s="114" t="s">
        <v>917</v>
      </c>
      <c r="J27" s="115" t="s">
        <v>911</v>
      </c>
      <c r="K27" s="112" t="s">
        <v>912</v>
      </c>
      <c r="L27" s="112" t="s">
        <v>20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0"/>
        <v>27</v>
      </c>
      <c r="B28" s="5"/>
      <c r="C28" s="5" t="s">
        <v>3</v>
      </c>
      <c r="D28" s="198">
        <v>1150</v>
      </c>
      <c r="E28" s="34">
        <v>2</v>
      </c>
      <c r="F28" s="35" t="s">
        <v>587</v>
      </c>
      <c r="G28" s="35" t="s">
        <v>588</v>
      </c>
      <c r="H28" s="36">
        <v>3</v>
      </c>
      <c r="I28" s="37" t="s">
        <v>553</v>
      </c>
      <c r="J28" s="38">
        <v>6.01</v>
      </c>
      <c r="K28" s="35" t="s">
        <v>589</v>
      </c>
      <c r="L28" s="35" t="s">
        <v>553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0"/>
        <v>27</v>
      </c>
      <c r="B29" s="5"/>
      <c r="C29" s="5" t="s">
        <v>3</v>
      </c>
      <c r="D29" s="198">
        <v>1150</v>
      </c>
      <c r="E29" s="34">
        <v>2</v>
      </c>
      <c r="F29" s="35" t="s">
        <v>590</v>
      </c>
      <c r="G29" s="35" t="s">
        <v>591</v>
      </c>
      <c r="H29" s="36">
        <v>3</v>
      </c>
      <c r="I29" s="37" t="s">
        <v>553</v>
      </c>
      <c r="J29" s="38">
        <v>7.15</v>
      </c>
      <c r="K29" s="35" t="s">
        <v>567</v>
      </c>
      <c r="L29" s="35" t="s">
        <v>568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0"/>
        <v>29</v>
      </c>
      <c r="B30" s="5"/>
      <c r="C30" s="5" t="s">
        <v>3</v>
      </c>
      <c r="D30" s="198">
        <v>1151</v>
      </c>
      <c r="E30" s="34">
        <v>1</v>
      </c>
      <c r="F30" s="35" t="s">
        <v>187</v>
      </c>
      <c r="G30" s="35" t="s">
        <v>188</v>
      </c>
      <c r="H30" s="36">
        <v>2</v>
      </c>
      <c r="I30" s="37" t="s">
        <v>24</v>
      </c>
      <c r="J30" s="38">
        <v>9.26</v>
      </c>
      <c r="K30" s="35" t="s">
        <v>183</v>
      </c>
      <c r="L30" s="35" t="s">
        <v>926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0"/>
        <v>29</v>
      </c>
      <c r="B31" s="118"/>
      <c r="C31" s="118" t="s">
        <v>3</v>
      </c>
      <c r="D31" s="203">
        <v>1151</v>
      </c>
      <c r="E31" s="119">
        <v>2</v>
      </c>
      <c r="F31" s="120" t="s">
        <v>1052</v>
      </c>
      <c r="G31" s="120" t="s">
        <v>900</v>
      </c>
      <c r="H31" s="121">
        <v>3</v>
      </c>
      <c r="I31" s="122" t="s">
        <v>917</v>
      </c>
      <c r="J31" s="123" t="s">
        <v>909</v>
      </c>
      <c r="K31" s="120" t="s">
        <v>910</v>
      </c>
      <c r="L31" s="120" t="s">
        <v>21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31</v>
      </c>
      <c r="B32" s="22"/>
      <c r="C32" s="22" t="s">
        <v>3</v>
      </c>
      <c r="D32" s="200">
        <v>1152</v>
      </c>
      <c r="E32" s="44">
        <v>1.9</v>
      </c>
      <c r="F32" s="45" t="s">
        <v>592</v>
      </c>
      <c r="G32" s="45" t="s">
        <v>263</v>
      </c>
      <c r="H32" s="46">
        <v>3</v>
      </c>
      <c r="I32" s="47" t="s">
        <v>553</v>
      </c>
      <c r="J32" s="48">
        <v>6.08</v>
      </c>
      <c r="K32" s="45" t="s">
        <v>593</v>
      </c>
      <c r="L32" s="45" t="s">
        <v>553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0"/>
        <v>32</v>
      </c>
      <c r="B33" s="5"/>
      <c r="C33" s="5" t="s">
        <v>3</v>
      </c>
      <c r="D33" s="198">
        <v>1153</v>
      </c>
      <c r="E33" s="34">
        <v>0.4</v>
      </c>
      <c r="F33" s="35" t="s">
        <v>325</v>
      </c>
      <c r="G33" s="35" t="s">
        <v>326</v>
      </c>
      <c r="H33" s="36">
        <v>3</v>
      </c>
      <c r="I33" s="37" t="s">
        <v>315</v>
      </c>
      <c r="J33" s="38">
        <v>7.04</v>
      </c>
      <c r="K33" s="35" t="s">
        <v>324</v>
      </c>
      <c r="L33" s="35" t="s">
        <v>317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aca="true" t="shared" si="1" ref="A34:A64">RANK(D34,$D$2:$D$64,1)</f>
        <v>32</v>
      </c>
      <c r="B34" s="5"/>
      <c r="C34" s="5" t="s">
        <v>3</v>
      </c>
      <c r="D34" s="198">
        <v>1153</v>
      </c>
      <c r="E34" s="34">
        <v>0.9</v>
      </c>
      <c r="F34" s="35" t="s">
        <v>327</v>
      </c>
      <c r="G34" s="35" t="s">
        <v>328</v>
      </c>
      <c r="H34" s="36">
        <v>3</v>
      </c>
      <c r="I34" s="37" t="s">
        <v>315</v>
      </c>
      <c r="J34" s="38">
        <v>7.04</v>
      </c>
      <c r="K34" s="35" t="s">
        <v>324</v>
      </c>
      <c r="L34" s="35" t="s">
        <v>317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f t="shared" si="1"/>
        <v>32</v>
      </c>
      <c r="B35" s="5"/>
      <c r="C35" s="5" t="s">
        <v>3</v>
      </c>
      <c r="D35" s="198">
        <v>1153</v>
      </c>
      <c r="E35" s="34">
        <v>1.7</v>
      </c>
      <c r="F35" s="35" t="s">
        <v>594</v>
      </c>
      <c r="G35" s="35" t="s">
        <v>595</v>
      </c>
      <c r="H35" s="36">
        <v>3</v>
      </c>
      <c r="I35" s="37" t="s">
        <v>553</v>
      </c>
      <c r="J35" s="38">
        <v>6.3</v>
      </c>
      <c r="K35" s="35" t="s">
        <v>558</v>
      </c>
      <c r="L35" s="35" t="s">
        <v>559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f t="shared" si="1"/>
        <v>32</v>
      </c>
      <c r="B36" s="91"/>
      <c r="C36" s="91" t="s">
        <v>3</v>
      </c>
      <c r="D36" s="201">
        <v>1153</v>
      </c>
      <c r="E36" s="97">
        <v>0.1</v>
      </c>
      <c r="F36" s="98" t="s">
        <v>596</v>
      </c>
      <c r="G36" s="98" t="s">
        <v>597</v>
      </c>
      <c r="H36" s="99">
        <v>3</v>
      </c>
      <c r="I36" s="100" t="s">
        <v>553</v>
      </c>
      <c r="J36" s="101">
        <v>7.15</v>
      </c>
      <c r="K36" s="98" t="s">
        <v>567</v>
      </c>
      <c r="L36" s="98" t="s">
        <v>568</v>
      </c>
      <c r="M36" s="9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09">
        <f t="shared" si="1"/>
        <v>36</v>
      </c>
      <c r="B37" s="110"/>
      <c r="C37" s="110" t="s">
        <v>3</v>
      </c>
      <c r="D37" s="202">
        <v>1154</v>
      </c>
      <c r="E37" s="111">
        <v>-0.1</v>
      </c>
      <c r="F37" s="112" t="s">
        <v>189</v>
      </c>
      <c r="G37" s="112" t="s">
        <v>919</v>
      </c>
      <c r="H37" s="113">
        <v>2</v>
      </c>
      <c r="I37" s="114" t="s">
        <v>24</v>
      </c>
      <c r="J37" s="115">
        <v>10.16</v>
      </c>
      <c r="K37" s="112" t="s">
        <v>190</v>
      </c>
      <c r="L37" s="112" t="s">
        <v>928</v>
      </c>
      <c r="M37" s="1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">
        <f t="shared" si="1"/>
        <v>36</v>
      </c>
      <c r="B38" s="5"/>
      <c r="C38" s="5" t="s">
        <v>3</v>
      </c>
      <c r="D38" s="198">
        <v>1154</v>
      </c>
      <c r="E38" s="34">
        <v>1.1</v>
      </c>
      <c r="F38" s="35" t="s">
        <v>598</v>
      </c>
      <c r="G38" s="35" t="s">
        <v>599</v>
      </c>
      <c r="H38" s="36">
        <v>2</v>
      </c>
      <c r="I38" s="37" t="s">
        <v>553</v>
      </c>
      <c r="J38" s="38">
        <v>6.3</v>
      </c>
      <c r="K38" s="35" t="s">
        <v>600</v>
      </c>
      <c r="L38" s="35" t="s">
        <v>601</v>
      </c>
      <c r="M38" s="1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3">
        <f t="shared" si="1"/>
        <v>38</v>
      </c>
      <c r="B39" s="5">
        <v>1</v>
      </c>
      <c r="C39" s="5" t="s">
        <v>3</v>
      </c>
      <c r="D39" s="198">
        <v>1155</v>
      </c>
      <c r="E39" s="34">
        <v>0.8</v>
      </c>
      <c r="F39" s="35" t="s">
        <v>58</v>
      </c>
      <c r="G39" s="35" t="s">
        <v>59</v>
      </c>
      <c r="H39" s="36">
        <v>1</v>
      </c>
      <c r="I39" s="37" t="s">
        <v>77</v>
      </c>
      <c r="J39" s="38" t="s">
        <v>60</v>
      </c>
      <c r="K39" s="35" t="s">
        <v>61</v>
      </c>
      <c r="L39" s="35" t="s">
        <v>39</v>
      </c>
      <c r="M39" s="1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3">
        <f t="shared" si="1"/>
        <v>38</v>
      </c>
      <c r="B40" s="5"/>
      <c r="C40" s="5" t="s">
        <v>3</v>
      </c>
      <c r="D40" s="198">
        <v>1155</v>
      </c>
      <c r="E40" s="34">
        <v>1.5</v>
      </c>
      <c r="F40" s="35" t="s">
        <v>602</v>
      </c>
      <c r="G40" s="35" t="s">
        <v>603</v>
      </c>
      <c r="H40" s="36">
        <v>3</v>
      </c>
      <c r="I40" s="37" t="s">
        <v>553</v>
      </c>
      <c r="J40" s="38">
        <v>7.15</v>
      </c>
      <c r="K40" s="35" t="s">
        <v>567</v>
      </c>
      <c r="L40" s="35" t="s">
        <v>568</v>
      </c>
      <c r="M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117">
        <f t="shared" si="1"/>
        <v>40</v>
      </c>
      <c r="B41" s="118"/>
      <c r="C41" s="118" t="s">
        <v>3</v>
      </c>
      <c r="D41" s="203">
        <v>1157</v>
      </c>
      <c r="E41" s="119">
        <v>1.2</v>
      </c>
      <c r="F41" s="120" t="s">
        <v>329</v>
      </c>
      <c r="G41" s="120" t="s">
        <v>330</v>
      </c>
      <c r="H41" s="121">
        <v>3</v>
      </c>
      <c r="I41" s="122" t="s">
        <v>315</v>
      </c>
      <c r="J41" s="123">
        <v>7.04</v>
      </c>
      <c r="K41" s="120" t="s">
        <v>324</v>
      </c>
      <c r="L41" s="120" t="s">
        <v>317</v>
      </c>
      <c r="M41" s="12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41</v>
      </c>
      <c r="B42" s="22"/>
      <c r="C42" s="22" t="s">
        <v>3</v>
      </c>
      <c r="D42" s="200">
        <v>1158</v>
      </c>
      <c r="E42" s="44">
        <v>1.3</v>
      </c>
      <c r="F42" s="45" t="s">
        <v>331</v>
      </c>
      <c r="G42" s="45" t="s">
        <v>332</v>
      </c>
      <c r="H42" s="46">
        <v>1</v>
      </c>
      <c r="I42" s="47" t="s">
        <v>315</v>
      </c>
      <c r="J42" s="48">
        <v>7.18</v>
      </c>
      <c r="K42" s="45" t="s">
        <v>333</v>
      </c>
      <c r="L42" s="45" t="s">
        <v>315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">
        <f t="shared" si="1"/>
        <v>41</v>
      </c>
      <c r="B43" s="5"/>
      <c r="C43" s="5" t="s">
        <v>3</v>
      </c>
      <c r="D43" s="198">
        <v>1158</v>
      </c>
      <c r="E43" s="34">
        <v>1.3</v>
      </c>
      <c r="F43" s="35" t="s">
        <v>1053</v>
      </c>
      <c r="G43" s="35" t="s">
        <v>901</v>
      </c>
      <c r="H43" s="36">
        <v>2</v>
      </c>
      <c r="I43" s="37" t="s">
        <v>917</v>
      </c>
      <c r="J43" s="38" t="s">
        <v>913</v>
      </c>
      <c r="K43" s="35" t="s">
        <v>914</v>
      </c>
      <c r="L43" s="35" t="s">
        <v>21</v>
      </c>
      <c r="M43" s="1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3">
        <f t="shared" si="1"/>
        <v>43</v>
      </c>
      <c r="B44" s="5"/>
      <c r="C44" s="5" t="s">
        <v>3</v>
      </c>
      <c r="D44" s="198">
        <v>1160</v>
      </c>
      <c r="E44" s="34">
        <v>1.2</v>
      </c>
      <c r="F44" s="35" t="s">
        <v>334</v>
      </c>
      <c r="G44" s="35" t="s">
        <v>335</v>
      </c>
      <c r="H44" s="36">
        <v>3</v>
      </c>
      <c r="I44" s="37" t="s">
        <v>315</v>
      </c>
      <c r="J44" s="38">
        <v>7.04</v>
      </c>
      <c r="K44" s="35" t="s">
        <v>324</v>
      </c>
      <c r="L44" s="35" t="s">
        <v>317</v>
      </c>
      <c r="M44" s="1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3">
        <f t="shared" si="1"/>
        <v>43</v>
      </c>
      <c r="B45" s="5"/>
      <c r="C45" s="5" t="s">
        <v>3</v>
      </c>
      <c r="D45" s="198">
        <v>1160</v>
      </c>
      <c r="E45" s="34">
        <v>1.1</v>
      </c>
      <c r="F45" s="35" t="s">
        <v>902</v>
      </c>
      <c r="G45" s="35" t="s">
        <v>903</v>
      </c>
      <c r="H45" s="36">
        <v>3</v>
      </c>
      <c r="I45" s="37" t="s">
        <v>917</v>
      </c>
      <c r="J45" s="38" t="s">
        <v>907</v>
      </c>
      <c r="K45" s="35" t="s">
        <v>908</v>
      </c>
      <c r="L45" s="35" t="s">
        <v>21</v>
      </c>
      <c r="M45" s="1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90">
        <f t="shared" si="1"/>
        <v>45</v>
      </c>
      <c r="B46" s="91"/>
      <c r="C46" s="91" t="s">
        <v>3</v>
      </c>
      <c r="D46" s="201">
        <v>1161</v>
      </c>
      <c r="E46" s="97">
        <v>0.1</v>
      </c>
      <c r="F46" s="98" t="s">
        <v>336</v>
      </c>
      <c r="G46" s="98" t="s">
        <v>337</v>
      </c>
      <c r="H46" s="99">
        <v>3</v>
      </c>
      <c r="I46" s="100" t="s">
        <v>315</v>
      </c>
      <c r="J46" s="101">
        <v>7.18</v>
      </c>
      <c r="K46" s="98" t="s">
        <v>333</v>
      </c>
      <c r="L46" s="98" t="s">
        <v>315</v>
      </c>
      <c r="M46" s="9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09">
        <f t="shared" si="1"/>
        <v>46</v>
      </c>
      <c r="B47" s="110">
        <v>1</v>
      </c>
      <c r="C47" s="110" t="s">
        <v>3</v>
      </c>
      <c r="D47" s="202">
        <v>1162</v>
      </c>
      <c r="E47" s="125">
        <v>2</v>
      </c>
      <c r="F47" s="126" t="s">
        <v>62</v>
      </c>
      <c r="G47" s="126" t="s">
        <v>63</v>
      </c>
      <c r="H47" s="127">
        <v>2</v>
      </c>
      <c r="I47" s="114" t="s">
        <v>77</v>
      </c>
      <c r="J47" s="128" t="s">
        <v>45</v>
      </c>
      <c r="K47" s="126" t="s">
        <v>181</v>
      </c>
      <c r="L47" s="126" t="s">
        <v>39</v>
      </c>
      <c r="M47" s="11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">
        <f t="shared" si="1"/>
        <v>46</v>
      </c>
      <c r="B48" s="5">
        <v>1</v>
      </c>
      <c r="C48" s="5" t="s">
        <v>3</v>
      </c>
      <c r="D48" s="198">
        <v>1162</v>
      </c>
      <c r="E48" s="34">
        <v>2</v>
      </c>
      <c r="F48" s="35" t="s">
        <v>64</v>
      </c>
      <c r="G48" s="35" t="s">
        <v>65</v>
      </c>
      <c r="H48" s="36">
        <v>2</v>
      </c>
      <c r="I48" s="37" t="s">
        <v>77</v>
      </c>
      <c r="J48" s="38" t="s">
        <v>45</v>
      </c>
      <c r="K48" s="35" t="s">
        <v>181</v>
      </c>
      <c r="L48" s="35" t="s">
        <v>39</v>
      </c>
      <c r="M48" s="1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3">
        <f t="shared" si="1"/>
        <v>46</v>
      </c>
      <c r="B49" s="5"/>
      <c r="C49" s="5" t="s">
        <v>3</v>
      </c>
      <c r="D49" s="198">
        <v>1162</v>
      </c>
      <c r="E49" s="34">
        <v>1</v>
      </c>
      <c r="F49" s="35" t="s">
        <v>191</v>
      </c>
      <c r="G49" s="35" t="s">
        <v>920</v>
      </c>
      <c r="H49" s="36">
        <v>1</v>
      </c>
      <c r="I49" s="37" t="s">
        <v>24</v>
      </c>
      <c r="J49" s="38">
        <v>9.26</v>
      </c>
      <c r="K49" s="35" t="s">
        <v>183</v>
      </c>
      <c r="L49" s="35" t="s">
        <v>926</v>
      </c>
      <c r="M49" s="1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3">
        <f t="shared" si="1"/>
        <v>49</v>
      </c>
      <c r="B50" s="5"/>
      <c r="C50" s="5" t="s">
        <v>3</v>
      </c>
      <c r="D50" s="198">
        <v>1163</v>
      </c>
      <c r="E50" s="34">
        <v>0.6</v>
      </c>
      <c r="F50" s="35" t="s">
        <v>338</v>
      </c>
      <c r="G50" s="35" t="s">
        <v>339</v>
      </c>
      <c r="H50" s="36">
        <v>3</v>
      </c>
      <c r="I50" s="37" t="s">
        <v>315</v>
      </c>
      <c r="J50" s="38">
        <v>8.22</v>
      </c>
      <c r="K50" s="35" t="s">
        <v>340</v>
      </c>
      <c r="L50" s="35" t="s">
        <v>341</v>
      </c>
      <c r="M50" s="1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117">
        <f t="shared" si="1"/>
        <v>50</v>
      </c>
      <c r="B51" s="118">
        <v>1</v>
      </c>
      <c r="C51" s="118" t="s">
        <v>3</v>
      </c>
      <c r="D51" s="203">
        <v>1164</v>
      </c>
      <c r="E51" s="119">
        <v>0.9</v>
      </c>
      <c r="F51" s="120" t="s">
        <v>66</v>
      </c>
      <c r="G51" s="120" t="s">
        <v>63</v>
      </c>
      <c r="H51" s="121">
        <v>3</v>
      </c>
      <c r="I51" s="122" t="s">
        <v>77</v>
      </c>
      <c r="J51" s="123" t="s">
        <v>67</v>
      </c>
      <c r="K51" s="120" t="s">
        <v>68</v>
      </c>
      <c r="L51" s="120" t="s">
        <v>43</v>
      </c>
      <c r="M51" s="12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1"/>
        <v>50</v>
      </c>
      <c r="B52" s="22">
        <v>1</v>
      </c>
      <c r="C52" s="22" t="s">
        <v>3</v>
      </c>
      <c r="D52" s="200">
        <v>1164</v>
      </c>
      <c r="E52" s="44">
        <v>0.7</v>
      </c>
      <c r="F52" s="45" t="s">
        <v>69</v>
      </c>
      <c r="G52" s="56" t="s">
        <v>59</v>
      </c>
      <c r="H52" s="57">
        <v>2</v>
      </c>
      <c r="I52" s="47" t="s">
        <v>77</v>
      </c>
      <c r="J52" s="48" t="s">
        <v>70</v>
      </c>
      <c r="K52" s="58" t="s">
        <v>46</v>
      </c>
      <c r="L52" s="59" t="s">
        <v>43</v>
      </c>
      <c r="M52" s="2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3">
        <f t="shared" si="1"/>
        <v>50</v>
      </c>
      <c r="B53" s="5"/>
      <c r="C53" s="5" t="s">
        <v>3</v>
      </c>
      <c r="D53" s="198">
        <v>1164</v>
      </c>
      <c r="E53" s="34">
        <v>2</v>
      </c>
      <c r="F53" s="35" t="s">
        <v>1048</v>
      </c>
      <c r="G53" s="35" t="s">
        <v>896</v>
      </c>
      <c r="H53" s="36">
        <v>3</v>
      </c>
      <c r="I53" s="37" t="s">
        <v>917</v>
      </c>
      <c r="J53" s="38" t="s">
        <v>909</v>
      </c>
      <c r="K53" s="35" t="s">
        <v>910</v>
      </c>
      <c r="L53" s="35" t="s">
        <v>21</v>
      </c>
      <c r="M53" s="1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3">
        <f t="shared" si="1"/>
        <v>53</v>
      </c>
      <c r="B54" s="5">
        <v>1</v>
      </c>
      <c r="C54" s="5" t="s">
        <v>3</v>
      </c>
      <c r="D54" s="198">
        <v>1165</v>
      </c>
      <c r="E54" s="34">
        <v>1.9</v>
      </c>
      <c r="F54" s="35" t="s">
        <v>71</v>
      </c>
      <c r="G54" s="35" t="s">
        <v>72</v>
      </c>
      <c r="H54" s="36">
        <v>3</v>
      </c>
      <c r="I54" s="37" t="s">
        <v>77</v>
      </c>
      <c r="J54" s="38" t="s">
        <v>45</v>
      </c>
      <c r="K54" s="35" t="s">
        <v>181</v>
      </c>
      <c r="L54" s="35" t="s">
        <v>39</v>
      </c>
      <c r="M54" s="1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3">
        <f t="shared" si="1"/>
        <v>53</v>
      </c>
      <c r="B55" s="5"/>
      <c r="C55" s="5" t="s">
        <v>3</v>
      </c>
      <c r="D55" s="198">
        <v>1165</v>
      </c>
      <c r="E55" s="34">
        <v>0.5</v>
      </c>
      <c r="F55" s="35" t="s">
        <v>192</v>
      </c>
      <c r="G55" s="35" t="s">
        <v>921</v>
      </c>
      <c r="H55" s="36">
        <v>3</v>
      </c>
      <c r="I55" s="37" t="s">
        <v>24</v>
      </c>
      <c r="J55" s="38">
        <v>7.1</v>
      </c>
      <c r="K55" s="35" t="s">
        <v>186</v>
      </c>
      <c r="L55" s="35" t="s">
        <v>927</v>
      </c>
      <c r="M55" s="1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90">
        <f t="shared" si="1"/>
        <v>55</v>
      </c>
      <c r="B56" s="91"/>
      <c r="C56" s="91" t="s">
        <v>3</v>
      </c>
      <c r="D56" s="201">
        <v>1166</v>
      </c>
      <c r="E56" s="97">
        <v>0.6</v>
      </c>
      <c r="F56" s="98" t="s">
        <v>904</v>
      </c>
      <c r="G56" s="98" t="s">
        <v>899</v>
      </c>
      <c r="H56" s="99">
        <v>3</v>
      </c>
      <c r="I56" s="100" t="s">
        <v>917</v>
      </c>
      <c r="J56" s="101" t="s">
        <v>467</v>
      </c>
      <c r="K56" s="98" t="s">
        <v>915</v>
      </c>
      <c r="L56" s="98" t="s">
        <v>916</v>
      </c>
      <c r="M56" s="9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09">
        <f t="shared" si="1"/>
        <v>56</v>
      </c>
      <c r="B57" s="110"/>
      <c r="C57" s="110" t="s">
        <v>3</v>
      </c>
      <c r="D57" s="202">
        <v>1168</v>
      </c>
      <c r="E57" s="111">
        <v>1.6</v>
      </c>
      <c r="F57" s="112" t="s">
        <v>193</v>
      </c>
      <c r="G57" s="112" t="s">
        <v>922</v>
      </c>
      <c r="H57" s="113">
        <v>3</v>
      </c>
      <c r="I57" s="114" t="s">
        <v>24</v>
      </c>
      <c r="J57" s="115">
        <v>5.28</v>
      </c>
      <c r="K57" s="112" t="s">
        <v>194</v>
      </c>
      <c r="L57" s="112" t="s">
        <v>929</v>
      </c>
      <c r="M57" s="11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3">
        <f t="shared" si="1"/>
        <v>56</v>
      </c>
      <c r="B58" s="5"/>
      <c r="C58" s="5" t="s">
        <v>3</v>
      </c>
      <c r="D58" s="198">
        <v>1168</v>
      </c>
      <c r="E58" s="34">
        <v>0</v>
      </c>
      <c r="F58" s="35" t="s">
        <v>342</v>
      </c>
      <c r="G58" s="35" t="s">
        <v>343</v>
      </c>
      <c r="H58" s="36">
        <v>2</v>
      </c>
      <c r="I58" s="37" t="s">
        <v>315</v>
      </c>
      <c r="J58" s="38">
        <v>7.04</v>
      </c>
      <c r="K58" s="35" t="s">
        <v>324</v>
      </c>
      <c r="L58" s="35" t="s">
        <v>317</v>
      </c>
      <c r="M58" s="1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3">
        <f t="shared" si="1"/>
        <v>58</v>
      </c>
      <c r="B59" s="5"/>
      <c r="C59" s="5" t="s">
        <v>3</v>
      </c>
      <c r="D59" s="198">
        <v>1169</v>
      </c>
      <c r="E59" s="34">
        <v>0.7</v>
      </c>
      <c r="F59" s="35" t="s">
        <v>195</v>
      </c>
      <c r="G59" s="35" t="s">
        <v>923</v>
      </c>
      <c r="H59" s="36">
        <v>3</v>
      </c>
      <c r="I59" s="37" t="s">
        <v>24</v>
      </c>
      <c r="J59" s="38">
        <v>5.09</v>
      </c>
      <c r="K59" s="35" t="s">
        <v>196</v>
      </c>
      <c r="L59" s="35" t="s">
        <v>930</v>
      </c>
      <c r="M59" s="1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3">
        <f t="shared" si="1"/>
        <v>58</v>
      </c>
      <c r="B60" s="5"/>
      <c r="C60" s="5" t="s">
        <v>3</v>
      </c>
      <c r="D60" s="198">
        <v>1169</v>
      </c>
      <c r="E60" s="34">
        <v>1</v>
      </c>
      <c r="F60" s="35" t="s">
        <v>344</v>
      </c>
      <c r="G60" s="35" t="s">
        <v>345</v>
      </c>
      <c r="H60" s="36">
        <v>3</v>
      </c>
      <c r="I60" s="37" t="s">
        <v>315</v>
      </c>
      <c r="J60" s="38">
        <v>6.06</v>
      </c>
      <c r="K60" s="35" t="s">
        <v>346</v>
      </c>
      <c r="L60" s="35" t="s">
        <v>315</v>
      </c>
      <c r="M60" s="1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117">
        <f t="shared" si="1"/>
        <v>58</v>
      </c>
      <c r="B61" s="118"/>
      <c r="C61" s="118" t="s">
        <v>3</v>
      </c>
      <c r="D61" s="203">
        <v>1169</v>
      </c>
      <c r="E61" s="119">
        <v>0.4</v>
      </c>
      <c r="F61" s="120" t="s">
        <v>347</v>
      </c>
      <c r="G61" s="120" t="s">
        <v>328</v>
      </c>
      <c r="H61" s="121">
        <v>3</v>
      </c>
      <c r="I61" s="122" t="s">
        <v>315</v>
      </c>
      <c r="J61" s="123">
        <v>7.04</v>
      </c>
      <c r="K61" s="120" t="s">
        <v>324</v>
      </c>
      <c r="L61" s="120" t="s">
        <v>317</v>
      </c>
      <c r="M61" s="12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21">
        <f t="shared" si="1"/>
        <v>61</v>
      </c>
      <c r="B62" s="22"/>
      <c r="C62" s="22" t="s">
        <v>3</v>
      </c>
      <c r="D62" s="200">
        <v>1170</v>
      </c>
      <c r="E62" s="44">
        <v>1.4</v>
      </c>
      <c r="F62" s="45" t="s">
        <v>348</v>
      </c>
      <c r="G62" s="45" t="s">
        <v>335</v>
      </c>
      <c r="H62" s="46">
        <v>3</v>
      </c>
      <c r="I62" s="47" t="s">
        <v>315</v>
      </c>
      <c r="J62" s="48">
        <v>6.2</v>
      </c>
      <c r="K62" s="45" t="s">
        <v>349</v>
      </c>
      <c r="L62" s="45" t="s">
        <v>350</v>
      </c>
      <c r="M62" s="2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3">
        <f t="shared" si="1"/>
        <v>61</v>
      </c>
      <c r="B63" s="5"/>
      <c r="C63" s="5" t="s">
        <v>3</v>
      </c>
      <c r="D63" s="198">
        <v>1170</v>
      </c>
      <c r="E63" s="34">
        <v>1.7</v>
      </c>
      <c r="F63" s="35" t="s">
        <v>1054</v>
      </c>
      <c r="G63" s="35" t="s">
        <v>901</v>
      </c>
      <c r="H63" s="36">
        <v>2</v>
      </c>
      <c r="I63" s="37" t="s">
        <v>917</v>
      </c>
      <c r="J63" s="38" t="s">
        <v>907</v>
      </c>
      <c r="K63" s="35" t="s">
        <v>908</v>
      </c>
      <c r="L63" s="35" t="s">
        <v>21</v>
      </c>
      <c r="M63" s="1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5" thickBot="1">
      <c r="A64" s="15">
        <f t="shared" si="1"/>
        <v>61</v>
      </c>
      <c r="B64" s="16"/>
      <c r="C64" s="16" t="s">
        <v>3</v>
      </c>
      <c r="D64" s="204">
        <v>1170</v>
      </c>
      <c r="E64" s="103">
        <v>1.7</v>
      </c>
      <c r="F64" s="104" t="s">
        <v>905</v>
      </c>
      <c r="G64" s="104" t="s">
        <v>906</v>
      </c>
      <c r="H64" s="105">
        <v>2</v>
      </c>
      <c r="I64" s="106" t="s">
        <v>917</v>
      </c>
      <c r="J64" s="107" t="s">
        <v>907</v>
      </c>
      <c r="K64" s="104" t="s">
        <v>908</v>
      </c>
      <c r="L64" s="104" t="s">
        <v>21</v>
      </c>
      <c r="M64" s="1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5:256" s="1" customFormat="1" ht="14.25">
      <c r="E65" s="4"/>
      <c r="J65" s="19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</sheetData>
  <sheetProtection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J46" sqref="J1:J16384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4453125" style="0" customWidth="1"/>
    <col min="4" max="4" width="7.88671875" style="285" customWidth="1"/>
    <col min="5" max="5" width="0" style="0" hidden="1" customWidth="1"/>
    <col min="6" max="6" width="10.3359375" style="0" customWidth="1"/>
    <col min="7" max="7" width="8.88671875" style="0" customWidth="1"/>
    <col min="8" max="8" width="4.88671875" style="0" customWidth="1"/>
    <col min="9" max="9" width="5.99609375" style="0" customWidth="1"/>
    <col min="10" max="10" width="6.77734375" style="248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73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34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45">RANK(D2,$D$2:$D$42,0)</f>
        <v>1</v>
      </c>
      <c r="B2" s="11"/>
      <c r="C2" s="11" t="s">
        <v>11</v>
      </c>
      <c r="D2" s="274">
        <v>410</v>
      </c>
      <c r="E2" s="12"/>
      <c r="F2" s="11" t="s">
        <v>515</v>
      </c>
      <c r="G2" s="11" t="s">
        <v>504</v>
      </c>
      <c r="H2" s="11">
        <v>3</v>
      </c>
      <c r="I2" s="11" t="s">
        <v>315</v>
      </c>
      <c r="J2" s="249">
        <v>8.22</v>
      </c>
      <c r="K2" s="11" t="s">
        <v>516</v>
      </c>
      <c r="L2" s="11" t="s">
        <v>370</v>
      </c>
      <c r="M2" s="1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11</v>
      </c>
      <c r="D3" s="275">
        <v>401</v>
      </c>
      <c r="E3" s="6"/>
      <c r="F3" s="5" t="s">
        <v>517</v>
      </c>
      <c r="G3" s="5" t="s">
        <v>518</v>
      </c>
      <c r="H3" s="5">
        <v>3</v>
      </c>
      <c r="I3" s="5" t="s">
        <v>315</v>
      </c>
      <c r="J3" s="239">
        <v>5.29</v>
      </c>
      <c r="K3" s="5" t="s">
        <v>519</v>
      </c>
      <c r="L3" s="5" t="s">
        <v>370</v>
      </c>
      <c r="M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/>
      <c r="C4" s="5" t="s">
        <v>11</v>
      </c>
      <c r="D4" s="275">
        <v>390</v>
      </c>
      <c r="E4" s="6"/>
      <c r="F4" s="5" t="s">
        <v>520</v>
      </c>
      <c r="G4" s="5" t="s">
        <v>518</v>
      </c>
      <c r="H4" s="5">
        <v>3</v>
      </c>
      <c r="I4" s="5" t="s">
        <v>315</v>
      </c>
      <c r="J4" s="239">
        <v>7.11</v>
      </c>
      <c r="K4" s="5" t="s">
        <v>521</v>
      </c>
      <c r="L4" s="5" t="s">
        <v>317</v>
      </c>
      <c r="M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3</v>
      </c>
      <c r="B5" s="5"/>
      <c r="C5" s="5" t="s">
        <v>11</v>
      </c>
      <c r="D5" s="275">
        <v>390</v>
      </c>
      <c r="E5" s="6"/>
      <c r="F5" s="5" t="s">
        <v>834</v>
      </c>
      <c r="G5" s="5" t="s">
        <v>835</v>
      </c>
      <c r="H5" s="5">
        <v>3</v>
      </c>
      <c r="I5" s="5" t="s">
        <v>553</v>
      </c>
      <c r="J5" s="239">
        <v>7.15</v>
      </c>
      <c r="K5" s="5" t="s">
        <v>567</v>
      </c>
      <c r="L5" s="5" t="s">
        <v>568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0"/>
        <v>3</v>
      </c>
      <c r="B6" s="91">
        <v>1</v>
      </c>
      <c r="C6" s="91" t="s">
        <v>11</v>
      </c>
      <c r="D6" s="276">
        <v>390</v>
      </c>
      <c r="E6" s="92"/>
      <c r="F6" s="91" t="s">
        <v>836</v>
      </c>
      <c r="G6" s="91" t="s">
        <v>599</v>
      </c>
      <c r="H6" s="91">
        <v>2</v>
      </c>
      <c r="I6" s="91" t="s">
        <v>553</v>
      </c>
      <c r="J6" s="242">
        <v>10.17</v>
      </c>
      <c r="K6" s="91" t="s">
        <v>837</v>
      </c>
      <c r="L6" s="91" t="s">
        <v>838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0"/>
        <v>3</v>
      </c>
      <c r="B7" s="110">
        <v>1</v>
      </c>
      <c r="C7" s="110" t="s">
        <v>11</v>
      </c>
      <c r="D7" s="277">
        <v>390</v>
      </c>
      <c r="E7" s="110"/>
      <c r="F7" s="110" t="s">
        <v>1016</v>
      </c>
      <c r="G7" s="110" t="s">
        <v>1017</v>
      </c>
      <c r="H7" s="110">
        <v>3</v>
      </c>
      <c r="I7" s="110" t="s">
        <v>973</v>
      </c>
      <c r="J7" s="238">
        <v>7.1</v>
      </c>
      <c r="K7" s="110" t="s">
        <v>912</v>
      </c>
      <c r="L7" s="110" t="s">
        <v>20</v>
      </c>
      <c r="M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>
        <v>1</v>
      </c>
      <c r="C8" s="5" t="s">
        <v>11</v>
      </c>
      <c r="D8" s="278">
        <v>380</v>
      </c>
      <c r="E8" s="70"/>
      <c r="F8" s="35" t="s">
        <v>138</v>
      </c>
      <c r="G8" s="51" t="s">
        <v>40</v>
      </c>
      <c r="H8" s="72">
        <v>3</v>
      </c>
      <c r="I8" s="37" t="s">
        <v>77</v>
      </c>
      <c r="J8" s="270">
        <v>7.22</v>
      </c>
      <c r="K8" s="71" t="s">
        <v>41</v>
      </c>
      <c r="L8" s="35" t="s">
        <v>39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7</v>
      </c>
      <c r="B9" s="5"/>
      <c r="C9" s="5" t="s">
        <v>11</v>
      </c>
      <c r="D9" s="275">
        <v>380</v>
      </c>
      <c r="E9" s="6"/>
      <c r="F9" s="5" t="s">
        <v>522</v>
      </c>
      <c r="G9" s="5" t="s">
        <v>504</v>
      </c>
      <c r="H9" s="5">
        <v>2</v>
      </c>
      <c r="I9" s="5" t="s">
        <v>315</v>
      </c>
      <c r="J9" s="239">
        <v>7.18</v>
      </c>
      <c r="K9" s="5" t="s">
        <v>333</v>
      </c>
      <c r="L9" s="5" t="s">
        <v>315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7</v>
      </c>
      <c r="B10" s="5"/>
      <c r="C10" s="5" t="s">
        <v>11</v>
      </c>
      <c r="D10" s="275">
        <v>380</v>
      </c>
      <c r="E10" s="6"/>
      <c r="F10" s="5" t="s">
        <v>523</v>
      </c>
      <c r="G10" s="5" t="s">
        <v>504</v>
      </c>
      <c r="H10" s="5">
        <v>3</v>
      </c>
      <c r="I10" s="5" t="s">
        <v>315</v>
      </c>
      <c r="J10" s="239">
        <v>7.19</v>
      </c>
      <c r="K10" s="5" t="s">
        <v>369</v>
      </c>
      <c r="L10" s="5" t="s">
        <v>370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0"/>
        <v>7</v>
      </c>
      <c r="B11" s="118">
        <v>1</v>
      </c>
      <c r="C11" s="118" t="s">
        <v>11</v>
      </c>
      <c r="D11" s="279">
        <v>380</v>
      </c>
      <c r="E11" s="139"/>
      <c r="F11" s="118" t="s">
        <v>839</v>
      </c>
      <c r="G11" s="118" t="s">
        <v>599</v>
      </c>
      <c r="H11" s="118">
        <v>2</v>
      </c>
      <c r="I11" s="118" t="s">
        <v>553</v>
      </c>
      <c r="J11" s="243">
        <v>11.21</v>
      </c>
      <c r="K11" s="118" t="s">
        <v>837</v>
      </c>
      <c r="L11" s="118" t="s">
        <v>838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>
        <v>1</v>
      </c>
      <c r="C12" s="22" t="s">
        <v>11</v>
      </c>
      <c r="D12" s="281">
        <v>370</v>
      </c>
      <c r="E12" s="23"/>
      <c r="F12" s="22" t="s">
        <v>840</v>
      </c>
      <c r="G12" s="22" t="s">
        <v>841</v>
      </c>
      <c r="H12" s="22">
        <v>3</v>
      </c>
      <c r="I12" s="22" t="s">
        <v>553</v>
      </c>
      <c r="J12" s="246">
        <v>6.3</v>
      </c>
      <c r="K12" s="22" t="s">
        <v>600</v>
      </c>
      <c r="L12" s="22" t="s">
        <v>601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12</v>
      </c>
      <c r="B13" s="5"/>
      <c r="C13" s="5" t="s">
        <v>11</v>
      </c>
      <c r="D13" s="275">
        <v>360</v>
      </c>
      <c r="E13" s="6"/>
      <c r="F13" s="5" t="s">
        <v>524</v>
      </c>
      <c r="G13" s="5" t="s">
        <v>525</v>
      </c>
      <c r="H13" s="5">
        <v>3</v>
      </c>
      <c r="I13" s="5" t="s">
        <v>315</v>
      </c>
      <c r="J13" s="239">
        <v>4.1</v>
      </c>
      <c r="K13" s="5" t="s">
        <v>526</v>
      </c>
      <c r="L13" s="5" t="s">
        <v>317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12</v>
      </c>
      <c r="B14" s="5"/>
      <c r="C14" s="5" t="s">
        <v>11</v>
      </c>
      <c r="D14" s="275">
        <v>360</v>
      </c>
      <c r="E14" s="6"/>
      <c r="F14" s="5" t="s">
        <v>527</v>
      </c>
      <c r="G14" s="5" t="s">
        <v>504</v>
      </c>
      <c r="H14" s="5">
        <v>2</v>
      </c>
      <c r="I14" s="5" t="s">
        <v>315</v>
      </c>
      <c r="J14" s="239">
        <v>9.23</v>
      </c>
      <c r="K14" s="5" t="s">
        <v>495</v>
      </c>
      <c r="L14" s="5" t="s">
        <v>317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12</v>
      </c>
      <c r="B15" s="5">
        <v>1</v>
      </c>
      <c r="C15" s="5" t="s">
        <v>11</v>
      </c>
      <c r="D15" s="275">
        <v>360</v>
      </c>
      <c r="E15" s="6"/>
      <c r="F15" s="5" t="s">
        <v>842</v>
      </c>
      <c r="G15" s="5" t="s">
        <v>841</v>
      </c>
      <c r="H15" s="5">
        <v>2</v>
      </c>
      <c r="I15" s="5" t="s">
        <v>553</v>
      </c>
      <c r="J15" s="239">
        <v>7.15</v>
      </c>
      <c r="K15" s="5" t="s">
        <v>573</v>
      </c>
      <c r="L15" s="5" t="s">
        <v>568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12</v>
      </c>
      <c r="B16" s="91">
        <v>1</v>
      </c>
      <c r="C16" s="91" t="s">
        <v>11</v>
      </c>
      <c r="D16" s="276">
        <v>360</v>
      </c>
      <c r="E16" s="92"/>
      <c r="F16" s="91" t="s">
        <v>843</v>
      </c>
      <c r="G16" s="91" t="s">
        <v>841</v>
      </c>
      <c r="H16" s="91">
        <v>2</v>
      </c>
      <c r="I16" s="91" t="s">
        <v>553</v>
      </c>
      <c r="J16" s="242">
        <v>7.15</v>
      </c>
      <c r="K16" s="91" t="s">
        <v>573</v>
      </c>
      <c r="L16" s="91" t="s">
        <v>568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16</v>
      </c>
      <c r="B17" s="110"/>
      <c r="C17" s="110" t="s">
        <v>11</v>
      </c>
      <c r="D17" s="277">
        <v>350</v>
      </c>
      <c r="E17" s="162"/>
      <c r="F17" s="110" t="s">
        <v>285</v>
      </c>
      <c r="G17" s="110" t="s">
        <v>1011</v>
      </c>
      <c r="H17" s="110">
        <v>3</v>
      </c>
      <c r="I17" s="110" t="s">
        <v>208</v>
      </c>
      <c r="J17" s="238">
        <v>9.26</v>
      </c>
      <c r="K17" s="110" t="s">
        <v>286</v>
      </c>
      <c r="L17" s="110" t="s">
        <v>1015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16</v>
      </c>
      <c r="B18" s="5">
        <v>1</v>
      </c>
      <c r="C18" s="5" t="s">
        <v>11</v>
      </c>
      <c r="D18" s="275">
        <v>350</v>
      </c>
      <c r="E18" s="6"/>
      <c r="F18" s="5" t="s">
        <v>844</v>
      </c>
      <c r="G18" s="5" t="s">
        <v>625</v>
      </c>
      <c r="H18" s="5">
        <v>2</v>
      </c>
      <c r="I18" s="5" t="s">
        <v>553</v>
      </c>
      <c r="J18" s="239">
        <v>7.15</v>
      </c>
      <c r="K18" s="5" t="s">
        <v>567</v>
      </c>
      <c r="L18" s="5" t="s">
        <v>568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16</v>
      </c>
      <c r="B19" s="5">
        <v>1</v>
      </c>
      <c r="C19" s="5" t="s">
        <v>11</v>
      </c>
      <c r="D19" s="275">
        <v>350</v>
      </c>
      <c r="E19" s="6"/>
      <c r="F19" s="5" t="s">
        <v>845</v>
      </c>
      <c r="G19" s="5" t="s">
        <v>599</v>
      </c>
      <c r="H19" s="5">
        <v>2</v>
      </c>
      <c r="I19" s="5" t="s">
        <v>553</v>
      </c>
      <c r="J19" s="239">
        <v>11.21</v>
      </c>
      <c r="K19" s="5" t="s">
        <v>837</v>
      </c>
      <c r="L19" s="5" t="s">
        <v>838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16</v>
      </c>
      <c r="B20" s="5">
        <v>1</v>
      </c>
      <c r="C20" s="5" t="s">
        <v>11</v>
      </c>
      <c r="D20" s="275">
        <v>350</v>
      </c>
      <c r="E20" s="5"/>
      <c r="F20" s="5" t="s">
        <v>1018</v>
      </c>
      <c r="G20" s="5" t="s">
        <v>959</v>
      </c>
      <c r="H20" s="5">
        <v>3</v>
      </c>
      <c r="I20" s="5" t="s">
        <v>973</v>
      </c>
      <c r="J20" s="239">
        <v>7.24</v>
      </c>
      <c r="K20" s="5" t="s">
        <v>908</v>
      </c>
      <c r="L20" s="5" t="s">
        <v>21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20</v>
      </c>
      <c r="B21" s="118">
        <v>1</v>
      </c>
      <c r="C21" s="118" t="s">
        <v>11</v>
      </c>
      <c r="D21" s="286">
        <v>340</v>
      </c>
      <c r="E21" s="119"/>
      <c r="F21" s="120" t="s">
        <v>139</v>
      </c>
      <c r="G21" s="120" t="s">
        <v>140</v>
      </c>
      <c r="H21" s="121">
        <v>3</v>
      </c>
      <c r="I21" s="122" t="s">
        <v>77</v>
      </c>
      <c r="J21" s="244">
        <v>8.04</v>
      </c>
      <c r="K21" s="120" t="s">
        <v>83</v>
      </c>
      <c r="L21" s="120" t="s">
        <v>39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20</v>
      </c>
      <c r="B22" s="22">
        <v>1</v>
      </c>
      <c r="C22" s="22" t="s">
        <v>11</v>
      </c>
      <c r="D22" s="281">
        <v>340</v>
      </c>
      <c r="E22" s="23"/>
      <c r="F22" s="22" t="s">
        <v>846</v>
      </c>
      <c r="G22" s="22" t="s">
        <v>599</v>
      </c>
      <c r="H22" s="22">
        <v>3</v>
      </c>
      <c r="I22" s="22" t="s">
        <v>553</v>
      </c>
      <c r="J22" s="246">
        <v>7.15</v>
      </c>
      <c r="K22" s="22" t="s">
        <v>573</v>
      </c>
      <c r="L22" s="22" t="s">
        <v>568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0"/>
        <v>20</v>
      </c>
      <c r="B23" s="5">
        <v>1</v>
      </c>
      <c r="C23" s="5" t="s">
        <v>11</v>
      </c>
      <c r="D23" s="275">
        <v>340</v>
      </c>
      <c r="E23" s="6"/>
      <c r="F23" s="5" t="s">
        <v>847</v>
      </c>
      <c r="G23" s="5" t="s">
        <v>841</v>
      </c>
      <c r="H23" s="5">
        <v>3</v>
      </c>
      <c r="I23" s="5" t="s">
        <v>553</v>
      </c>
      <c r="J23" s="239">
        <v>7.26</v>
      </c>
      <c r="K23" s="5" t="s">
        <v>562</v>
      </c>
      <c r="L23" s="5" t="s">
        <v>559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0"/>
        <v>20</v>
      </c>
      <c r="B24" s="5">
        <v>1</v>
      </c>
      <c r="C24" s="5" t="s">
        <v>11</v>
      </c>
      <c r="D24" s="275">
        <v>340</v>
      </c>
      <c r="E24" s="6"/>
      <c r="F24" s="5" t="s">
        <v>848</v>
      </c>
      <c r="G24" s="5" t="s">
        <v>662</v>
      </c>
      <c r="H24" s="5">
        <v>3</v>
      </c>
      <c r="I24" s="5" t="s">
        <v>553</v>
      </c>
      <c r="J24" s="239">
        <v>7.26</v>
      </c>
      <c r="K24" s="5" t="s">
        <v>562</v>
      </c>
      <c r="L24" s="5" t="s">
        <v>559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0"/>
        <v>20</v>
      </c>
      <c r="B25" s="5">
        <v>1</v>
      </c>
      <c r="C25" s="5" t="s">
        <v>11</v>
      </c>
      <c r="D25" s="275">
        <v>340</v>
      </c>
      <c r="E25" s="5"/>
      <c r="F25" s="5" t="s">
        <v>1019</v>
      </c>
      <c r="G25" s="5" t="s">
        <v>959</v>
      </c>
      <c r="H25" s="5">
        <v>3</v>
      </c>
      <c r="I25" s="5" t="s">
        <v>973</v>
      </c>
      <c r="J25" s="239">
        <v>8.04</v>
      </c>
      <c r="K25" s="5" t="s">
        <v>83</v>
      </c>
      <c r="L25" s="5" t="s">
        <v>39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0"/>
        <v>25</v>
      </c>
      <c r="B26" s="91"/>
      <c r="C26" s="91" t="s">
        <v>11</v>
      </c>
      <c r="D26" s="276">
        <v>330</v>
      </c>
      <c r="E26" s="92"/>
      <c r="F26" s="91" t="s">
        <v>528</v>
      </c>
      <c r="G26" s="91" t="s">
        <v>504</v>
      </c>
      <c r="H26" s="91">
        <v>3</v>
      </c>
      <c r="I26" s="91" t="s">
        <v>315</v>
      </c>
      <c r="J26" s="242">
        <v>5.23</v>
      </c>
      <c r="K26" s="91" t="s">
        <v>529</v>
      </c>
      <c r="L26" s="91" t="s">
        <v>370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0"/>
        <v>25</v>
      </c>
      <c r="B27" s="110">
        <v>1</v>
      </c>
      <c r="C27" s="110" t="s">
        <v>11</v>
      </c>
      <c r="D27" s="277">
        <v>330</v>
      </c>
      <c r="E27" s="162"/>
      <c r="F27" s="110" t="s">
        <v>849</v>
      </c>
      <c r="G27" s="110" t="s">
        <v>850</v>
      </c>
      <c r="H27" s="110">
        <v>3</v>
      </c>
      <c r="I27" s="110" t="s">
        <v>553</v>
      </c>
      <c r="J27" s="238">
        <v>5.23</v>
      </c>
      <c r="K27" s="110" t="s">
        <v>851</v>
      </c>
      <c r="L27" s="110" t="s">
        <v>559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0"/>
        <v>25</v>
      </c>
      <c r="B28" s="5">
        <v>1</v>
      </c>
      <c r="C28" s="5" t="s">
        <v>11</v>
      </c>
      <c r="D28" s="275">
        <v>330</v>
      </c>
      <c r="E28" s="5"/>
      <c r="F28" s="5" t="s">
        <v>852</v>
      </c>
      <c r="G28" s="5" t="s">
        <v>662</v>
      </c>
      <c r="H28" s="5">
        <v>3</v>
      </c>
      <c r="I28" s="5" t="s">
        <v>553</v>
      </c>
      <c r="J28" s="239">
        <v>6.19</v>
      </c>
      <c r="K28" s="5" t="s">
        <v>824</v>
      </c>
      <c r="L28" s="5" t="s">
        <v>559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0"/>
        <v>25</v>
      </c>
      <c r="B29" s="5">
        <v>1</v>
      </c>
      <c r="C29" s="5" t="s">
        <v>11</v>
      </c>
      <c r="D29" s="275">
        <v>330</v>
      </c>
      <c r="E29" s="5"/>
      <c r="F29" s="5" t="s">
        <v>1020</v>
      </c>
      <c r="G29" s="5" t="s">
        <v>1021</v>
      </c>
      <c r="H29" s="5">
        <v>3</v>
      </c>
      <c r="I29" s="5" t="s">
        <v>973</v>
      </c>
      <c r="J29" s="239">
        <v>7.24</v>
      </c>
      <c r="K29" s="5" t="s">
        <v>908</v>
      </c>
      <c r="L29" s="5" t="s">
        <v>21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0"/>
        <v>29</v>
      </c>
      <c r="B30" s="5">
        <v>1</v>
      </c>
      <c r="C30" s="5" t="s">
        <v>11</v>
      </c>
      <c r="D30" s="275">
        <v>320</v>
      </c>
      <c r="E30" s="6"/>
      <c r="F30" s="5" t="s">
        <v>141</v>
      </c>
      <c r="G30" s="5" t="s">
        <v>106</v>
      </c>
      <c r="H30" s="5">
        <v>3</v>
      </c>
      <c r="I30" s="5" t="s">
        <v>77</v>
      </c>
      <c r="J30" s="239">
        <v>7.22</v>
      </c>
      <c r="K30" s="5" t="s">
        <v>41</v>
      </c>
      <c r="L30" s="5" t="s">
        <v>39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0"/>
        <v>29</v>
      </c>
      <c r="B31" s="118"/>
      <c r="C31" s="118" t="s">
        <v>11</v>
      </c>
      <c r="D31" s="279">
        <v>320</v>
      </c>
      <c r="E31" s="139"/>
      <c r="F31" s="118" t="s">
        <v>287</v>
      </c>
      <c r="G31" s="118" t="s">
        <v>1026</v>
      </c>
      <c r="H31" s="118">
        <v>3</v>
      </c>
      <c r="I31" s="118" t="s">
        <v>208</v>
      </c>
      <c r="J31" s="243">
        <v>8.04</v>
      </c>
      <c r="K31" s="118" t="s">
        <v>209</v>
      </c>
      <c r="L31" s="118" t="s">
        <v>951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29</v>
      </c>
      <c r="B32" s="22"/>
      <c r="C32" s="22" t="s">
        <v>11</v>
      </c>
      <c r="D32" s="281">
        <v>320</v>
      </c>
      <c r="E32" s="23"/>
      <c r="F32" s="22" t="s">
        <v>530</v>
      </c>
      <c r="G32" s="22" t="s">
        <v>525</v>
      </c>
      <c r="H32" s="22">
        <v>2</v>
      </c>
      <c r="I32" s="22" t="s">
        <v>315</v>
      </c>
      <c r="J32" s="246">
        <v>7.18</v>
      </c>
      <c r="K32" s="22" t="s">
        <v>333</v>
      </c>
      <c r="L32" s="22" t="s">
        <v>315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0"/>
        <v>29</v>
      </c>
      <c r="B33" s="5"/>
      <c r="C33" s="5" t="s">
        <v>11</v>
      </c>
      <c r="D33" s="275">
        <v>320</v>
      </c>
      <c r="E33" s="6"/>
      <c r="F33" s="5" t="s">
        <v>531</v>
      </c>
      <c r="G33" s="5" t="s">
        <v>450</v>
      </c>
      <c r="H33" s="5">
        <v>3</v>
      </c>
      <c r="I33" s="5" t="s">
        <v>315</v>
      </c>
      <c r="J33" s="239">
        <v>7.18</v>
      </c>
      <c r="K33" s="5" t="s">
        <v>333</v>
      </c>
      <c r="L33" s="5" t="s">
        <v>315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t="shared" si="0"/>
        <v>33</v>
      </c>
      <c r="B34" s="5">
        <v>1</v>
      </c>
      <c r="C34" s="5" t="s">
        <v>11</v>
      </c>
      <c r="D34" s="275">
        <v>310</v>
      </c>
      <c r="E34" s="6"/>
      <c r="F34" s="5" t="s">
        <v>142</v>
      </c>
      <c r="G34" s="5" t="s">
        <v>47</v>
      </c>
      <c r="H34" s="5">
        <v>3</v>
      </c>
      <c r="I34" s="5" t="s">
        <v>77</v>
      </c>
      <c r="J34" s="239">
        <v>9.2</v>
      </c>
      <c r="K34" s="5" t="s">
        <v>68</v>
      </c>
      <c r="L34" s="5" t="s">
        <v>43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f t="shared" si="0"/>
        <v>33</v>
      </c>
      <c r="B35" s="5">
        <v>1</v>
      </c>
      <c r="C35" s="5" t="s">
        <v>11</v>
      </c>
      <c r="D35" s="275">
        <v>310</v>
      </c>
      <c r="E35" s="5"/>
      <c r="F35" s="5" t="s">
        <v>848</v>
      </c>
      <c r="G35" s="5" t="s">
        <v>662</v>
      </c>
      <c r="H35" s="5">
        <v>2</v>
      </c>
      <c r="I35" s="5" t="s">
        <v>553</v>
      </c>
      <c r="J35" s="239">
        <v>5.03</v>
      </c>
      <c r="K35" s="5" t="s">
        <v>853</v>
      </c>
      <c r="L35" s="5" t="s">
        <v>559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f t="shared" si="0"/>
        <v>33</v>
      </c>
      <c r="B36" s="91">
        <v>1</v>
      </c>
      <c r="C36" s="91" t="s">
        <v>11</v>
      </c>
      <c r="D36" s="276">
        <v>310</v>
      </c>
      <c r="E36" s="91"/>
      <c r="F36" s="91" t="s">
        <v>1022</v>
      </c>
      <c r="G36" s="91" t="s">
        <v>1023</v>
      </c>
      <c r="H36" s="91">
        <v>2</v>
      </c>
      <c r="I36" s="91" t="s">
        <v>973</v>
      </c>
      <c r="J36" s="242">
        <v>10.09</v>
      </c>
      <c r="K36" s="91" t="s">
        <v>890</v>
      </c>
      <c r="L36" s="91" t="s">
        <v>21</v>
      </c>
      <c r="M36" s="9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09">
        <f t="shared" si="0"/>
        <v>33</v>
      </c>
      <c r="B37" s="110">
        <v>1</v>
      </c>
      <c r="C37" s="110" t="s">
        <v>11</v>
      </c>
      <c r="D37" s="277">
        <v>310</v>
      </c>
      <c r="E37" s="110"/>
      <c r="F37" s="110" t="s">
        <v>1024</v>
      </c>
      <c r="G37" s="110" t="s">
        <v>1017</v>
      </c>
      <c r="H37" s="110">
        <v>2</v>
      </c>
      <c r="I37" s="110" t="s">
        <v>973</v>
      </c>
      <c r="J37" s="238">
        <v>10.09</v>
      </c>
      <c r="K37" s="110" t="s">
        <v>890</v>
      </c>
      <c r="L37" s="110" t="s">
        <v>21</v>
      </c>
      <c r="M37" s="1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">
        <f t="shared" si="0"/>
        <v>37</v>
      </c>
      <c r="B38" s="5"/>
      <c r="C38" s="5" t="s">
        <v>11</v>
      </c>
      <c r="D38" s="275">
        <v>300</v>
      </c>
      <c r="E38" s="6"/>
      <c r="F38" s="5" t="s">
        <v>288</v>
      </c>
      <c r="G38" s="5" t="s">
        <v>1027</v>
      </c>
      <c r="H38" s="5">
        <v>3</v>
      </c>
      <c r="I38" s="5" t="s">
        <v>208</v>
      </c>
      <c r="J38" s="239">
        <v>6.27</v>
      </c>
      <c r="K38" s="5" t="s">
        <v>203</v>
      </c>
      <c r="L38" s="5" t="s">
        <v>996</v>
      </c>
      <c r="M38" s="1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3">
        <f t="shared" si="0"/>
        <v>37</v>
      </c>
      <c r="B39" s="5"/>
      <c r="C39" s="5" t="s">
        <v>11</v>
      </c>
      <c r="D39" s="275">
        <v>300</v>
      </c>
      <c r="E39" s="6"/>
      <c r="F39" s="5" t="s">
        <v>289</v>
      </c>
      <c r="G39" s="5" t="s">
        <v>255</v>
      </c>
      <c r="H39" s="5">
        <v>3</v>
      </c>
      <c r="I39" s="5" t="s">
        <v>208</v>
      </c>
      <c r="J39" s="239">
        <v>6.27</v>
      </c>
      <c r="K39" s="5" t="s">
        <v>203</v>
      </c>
      <c r="L39" s="5" t="s">
        <v>996</v>
      </c>
      <c r="M39" s="1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3">
        <f t="shared" si="0"/>
        <v>37</v>
      </c>
      <c r="B40" s="5"/>
      <c r="C40" s="5" t="s">
        <v>11</v>
      </c>
      <c r="D40" s="275">
        <v>300</v>
      </c>
      <c r="E40" s="6"/>
      <c r="F40" s="5" t="s">
        <v>290</v>
      </c>
      <c r="G40" s="5" t="s">
        <v>1028</v>
      </c>
      <c r="H40" s="5">
        <v>3</v>
      </c>
      <c r="I40" s="5" t="s">
        <v>208</v>
      </c>
      <c r="J40" s="239">
        <v>7.1</v>
      </c>
      <c r="K40" s="5" t="s">
        <v>186</v>
      </c>
      <c r="L40" s="5" t="s">
        <v>927</v>
      </c>
      <c r="M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117">
        <f t="shared" si="0"/>
        <v>37</v>
      </c>
      <c r="B41" s="118"/>
      <c r="C41" s="118" t="s">
        <v>11</v>
      </c>
      <c r="D41" s="279">
        <v>300</v>
      </c>
      <c r="E41" s="139"/>
      <c r="F41" s="118" t="s">
        <v>532</v>
      </c>
      <c r="G41" s="118" t="s">
        <v>533</v>
      </c>
      <c r="H41" s="118">
        <v>2</v>
      </c>
      <c r="I41" s="118" t="s">
        <v>315</v>
      </c>
      <c r="J41" s="243">
        <v>9.23</v>
      </c>
      <c r="K41" s="118" t="s">
        <v>495</v>
      </c>
      <c r="L41" s="118" t="s">
        <v>317</v>
      </c>
      <c r="M41" s="12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0"/>
        <v>37</v>
      </c>
      <c r="B42" s="22">
        <v>1</v>
      </c>
      <c r="C42" s="22" t="s">
        <v>11</v>
      </c>
      <c r="D42" s="281">
        <v>300</v>
      </c>
      <c r="E42" s="22"/>
      <c r="F42" s="22" t="s">
        <v>854</v>
      </c>
      <c r="G42" s="22" t="s">
        <v>850</v>
      </c>
      <c r="H42" s="22">
        <v>3</v>
      </c>
      <c r="I42" s="22" t="s">
        <v>553</v>
      </c>
      <c r="J42" s="246">
        <v>6.3</v>
      </c>
      <c r="K42" s="22" t="s">
        <v>558</v>
      </c>
      <c r="L42" s="22" t="s">
        <v>559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">
        <f t="shared" si="0"/>
        <v>37</v>
      </c>
      <c r="B43" s="5">
        <v>1</v>
      </c>
      <c r="C43" s="5" t="s">
        <v>11</v>
      </c>
      <c r="D43" s="275">
        <v>300</v>
      </c>
      <c r="E43" s="5"/>
      <c r="F43" s="5" t="s">
        <v>855</v>
      </c>
      <c r="G43" s="5" t="s">
        <v>662</v>
      </c>
      <c r="H43" s="5">
        <v>2</v>
      </c>
      <c r="I43" s="5" t="s">
        <v>553</v>
      </c>
      <c r="J43" s="239">
        <v>7.15</v>
      </c>
      <c r="K43" s="5" t="s">
        <v>567</v>
      </c>
      <c r="L43" s="5" t="s">
        <v>568</v>
      </c>
      <c r="M43" s="1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3">
        <f t="shared" si="0"/>
        <v>37</v>
      </c>
      <c r="B44" s="5">
        <v>1</v>
      </c>
      <c r="C44" s="5" t="s">
        <v>11</v>
      </c>
      <c r="D44" s="275">
        <v>300</v>
      </c>
      <c r="E44" s="5"/>
      <c r="F44" s="5" t="s">
        <v>856</v>
      </c>
      <c r="G44" s="5" t="s">
        <v>654</v>
      </c>
      <c r="H44" s="5">
        <v>3</v>
      </c>
      <c r="I44" s="5" t="s">
        <v>553</v>
      </c>
      <c r="J44" s="239">
        <v>7.15</v>
      </c>
      <c r="K44" s="5" t="s">
        <v>567</v>
      </c>
      <c r="L44" s="5" t="s">
        <v>568</v>
      </c>
      <c r="M44" s="1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5" thickBot="1">
      <c r="A45" s="15">
        <f t="shared" si="0"/>
        <v>37</v>
      </c>
      <c r="B45" s="16">
        <v>1</v>
      </c>
      <c r="C45" s="16" t="s">
        <v>11</v>
      </c>
      <c r="D45" s="283">
        <v>300</v>
      </c>
      <c r="E45" s="16"/>
      <c r="F45" s="16" t="s">
        <v>1025</v>
      </c>
      <c r="G45" s="16" t="s">
        <v>959</v>
      </c>
      <c r="H45" s="16">
        <v>2</v>
      </c>
      <c r="I45" s="16" t="s">
        <v>973</v>
      </c>
      <c r="J45" s="251">
        <v>7.24</v>
      </c>
      <c r="K45" s="16" t="s">
        <v>908</v>
      </c>
      <c r="L45" s="16" t="s">
        <v>21</v>
      </c>
      <c r="M45" s="1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4:256" s="1" customFormat="1" ht="14.25">
      <c r="D46" s="284"/>
      <c r="E46" s="4"/>
      <c r="J46" s="27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F25" sqref="F25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285" customWidth="1"/>
    <col min="5" max="5" width="5.6640625" style="0" customWidth="1"/>
    <col min="6" max="6" width="10.88671875" style="0" customWidth="1"/>
    <col min="7" max="7" width="8.3359375" style="0" customWidth="1"/>
    <col min="8" max="8" width="4.88671875" style="0" customWidth="1"/>
    <col min="9" max="9" width="5.99609375" style="0" customWidth="1"/>
    <col min="10" max="10" width="6.77734375" style="248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73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34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33">RANK(D2,$D$2:$D$56,0)</f>
        <v>1</v>
      </c>
      <c r="B2" s="11"/>
      <c r="C2" s="11" t="s">
        <v>12</v>
      </c>
      <c r="D2" s="274">
        <v>704</v>
      </c>
      <c r="E2" s="12">
        <v>0.5</v>
      </c>
      <c r="F2" s="11" t="s">
        <v>451</v>
      </c>
      <c r="G2" s="11" t="s">
        <v>452</v>
      </c>
      <c r="H2" s="11">
        <v>3</v>
      </c>
      <c r="I2" s="11" t="s">
        <v>315</v>
      </c>
      <c r="J2" s="249">
        <v>9.04</v>
      </c>
      <c r="K2" s="11" t="s">
        <v>399</v>
      </c>
      <c r="L2" s="11" t="s">
        <v>315</v>
      </c>
      <c r="M2" s="1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12</v>
      </c>
      <c r="D3" s="275">
        <v>670</v>
      </c>
      <c r="E3" s="6">
        <v>0.2</v>
      </c>
      <c r="F3" s="5" t="s">
        <v>195</v>
      </c>
      <c r="G3" s="5" t="s">
        <v>923</v>
      </c>
      <c r="H3" s="5">
        <v>3</v>
      </c>
      <c r="I3" s="5" t="s">
        <v>208</v>
      </c>
      <c r="J3" s="239">
        <v>6.26</v>
      </c>
      <c r="K3" s="5" t="s">
        <v>203</v>
      </c>
      <c r="L3" s="5" t="s">
        <v>996</v>
      </c>
      <c r="M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>
        <v>1</v>
      </c>
      <c r="C4" s="5" t="s">
        <v>12</v>
      </c>
      <c r="D4" s="278">
        <v>667</v>
      </c>
      <c r="E4" s="176">
        <v>1.8</v>
      </c>
      <c r="F4" s="177" t="s">
        <v>71</v>
      </c>
      <c r="G4" s="49" t="s">
        <v>72</v>
      </c>
      <c r="H4" s="178">
        <v>3</v>
      </c>
      <c r="I4" s="37" t="s">
        <v>77</v>
      </c>
      <c r="J4" s="236">
        <v>5.08</v>
      </c>
      <c r="K4" s="35" t="s">
        <v>132</v>
      </c>
      <c r="L4" s="35" t="s">
        <v>39</v>
      </c>
      <c r="M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/>
      <c r="C5" s="5" t="s">
        <v>12</v>
      </c>
      <c r="D5" s="275">
        <v>657</v>
      </c>
      <c r="E5" s="6">
        <v>0.8</v>
      </c>
      <c r="F5" s="5" t="s">
        <v>192</v>
      </c>
      <c r="G5" s="5" t="s">
        <v>921</v>
      </c>
      <c r="H5" s="5">
        <v>3</v>
      </c>
      <c r="I5" s="5" t="s">
        <v>208</v>
      </c>
      <c r="J5" s="239">
        <v>7.17</v>
      </c>
      <c r="K5" s="5" t="s">
        <v>291</v>
      </c>
      <c r="L5" s="5" t="s">
        <v>996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0"/>
        <v>4</v>
      </c>
      <c r="B6" s="91"/>
      <c r="C6" s="91" t="s">
        <v>12</v>
      </c>
      <c r="D6" s="276">
        <v>657</v>
      </c>
      <c r="E6" s="92">
        <v>2</v>
      </c>
      <c r="F6" s="91" t="s">
        <v>1041</v>
      </c>
      <c r="G6" s="91" t="s">
        <v>857</v>
      </c>
      <c r="H6" s="91">
        <v>3</v>
      </c>
      <c r="I6" s="91" t="s">
        <v>553</v>
      </c>
      <c r="J6" s="242">
        <v>7.26</v>
      </c>
      <c r="K6" s="91" t="s">
        <v>562</v>
      </c>
      <c r="L6" s="91" t="s">
        <v>559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0"/>
        <v>6</v>
      </c>
      <c r="B7" s="110"/>
      <c r="C7" s="110" t="s">
        <v>12</v>
      </c>
      <c r="D7" s="277">
        <v>648</v>
      </c>
      <c r="E7" s="162">
        <v>1.8</v>
      </c>
      <c r="F7" s="110" t="s">
        <v>534</v>
      </c>
      <c r="G7" s="110" t="s">
        <v>535</v>
      </c>
      <c r="H7" s="110">
        <v>3</v>
      </c>
      <c r="I7" s="110" t="s">
        <v>315</v>
      </c>
      <c r="J7" s="238">
        <v>6.06</v>
      </c>
      <c r="K7" s="110" t="s">
        <v>365</v>
      </c>
      <c r="L7" s="110" t="s">
        <v>317</v>
      </c>
      <c r="M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/>
      <c r="C8" s="5" t="s">
        <v>12</v>
      </c>
      <c r="D8" s="275">
        <v>646</v>
      </c>
      <c r="E8" s="6">
        <v>1.4</v>
      </c>
      <c r="F8" s="5" t="s">
        <v>858</v>
      </c>
      <c r="G8" s="5" t="s">
        <v>790</v>
      </c>
      <c r="H8" s="5">
        <v>3</v>
      </c>
      <c r="I8" s="5" t="s">
        <v>553</v>
      </c>
      <c r="J8" s="239">
        <v>6.01</v>
      </c>
      <c r="K8" s="5" t="s">
        <v>589</v>
      </c>
      <c r="L8" s="5" t="s">
        <v>553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/>
      <c r="C9" s="5" t="s">
        <v>12</v>
      </c>
      <c r="D9" s="275">
        <v>644</v>
      </c>
      <c r="E9" s="6">
        <v>1.9</v>
      </c>
      <c r="F9" s="5" t="s">
        <v>859</v>
      </c>
      <c r="G9" s="5" t="s">
        <v>805</v>
      </c>
      <c r="H9" s="5">
        <v>3</v>
      </c>
      <c r="I9" s="5" t="s">
        <v>553</v>
      </c>
      <c r="J9" s="239">
        <v>7.15</v>
      </c>
      <c r="K9" s="5" t="s">
        <v>573</v>
      </c>
      <c r="L9" s="5" t="s">
        <v>568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9</v>
      </c>
      <c r="B10" s="5"/>
      <c r="C10" s="5" t="s">
        <v>12</v>
      </c>
      <c r="D10" s="275">
        <v>638</v>
      </c>
      <c r="E10" s="6">
        <v>1.8</v>
      </c>
      <c r="F10" s="5" t="s">
        <v>536</v>
      </c>
      <c r="G10" s="5" t="s">
        <v>537</v>
      </c>
      <c r="H10" s="5">
        <v>3</v>
      </c>
      <c r="I10" s="5" t="s">
        <v>315</v>
      </c>
      <c r="J10" s="239">
        <v>9.04</v>
      </c>
      <c r="K10" s="5" t="s">
        <v>399</v>
      </c>
      <c r="L10" s="5" t="s">
        <v>315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0"/>
        <v>10</v>
      </c>
      <c r="B11" s="118"/>
      <c r="C11" s="118" t="s">
        <v>12</v>
      </c>
      <c r="D11" s="279">
        <v>637</v>
      </c>
      <c r="E11" s="139">
        <v>-0.4</v>
      </c>
      <c r="F11" s="118" t="s">
        <v>860</v>
      </c>
      <c r="G11" s="118" t="s">
        <v>678</v>
      </c>
      <c r="H11" s="118">
        <v>3</v>
      </c>
      <c r="I11" s="118" t="s">
        <v>553</v>
      </c>
      <c r="J11" s="243">
        <v>7.26</v>
      </c>
      <c r="K11" s="118" t="s">
        <v>562</v>
      </c>
      <c r="L11" s="118" t="s">
        <v>559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12</v>
      </c>
      <c r="D12" s="281">
        <v>634</v>
      </c>
      <c r="E12" s="23">
        <v>1.6</v>
      </c>
      <c r="F12" s="22" t="s">
        <v>604</v>
      </c>
      <c r="G12" s="22" t="s">
        <v>605</v>
      </c>
      <c r="H12" s="22">
        <v>3</v>
      </c>
      <c r="I12" s="22" t="s">
        <v>553</v>
      </c>
      <c r="J12" s="246">
        <v>6.08</v>
      </c>
      <c r="K12" s="22" t="s">
        <v>593</v>
      </c>
      <c r="L12" s="22" t="s">
        <v>553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11</v>
      </c>
      <c r="B13" s="5"/>
      <c r="C13" s="5" t="s">
        <v>12</v>
      </c>
      <c r="D13" s="275">
        <v>634</v>
      </c>
      <c r="E13" s="6">
        <v>2</v>
      </c>
      <c r="F13" s="5" t="s">
        <v>861</v>
      </c>
      <c r="G13" s="5" t="s">
        <v>783</v>
      </c>
      <c r="H13" s="5">
        <v>3</v>
      </c>
      <c r="I13" s="5" t="s">
        <v>553</v>
      </c>
      <c r="J13" s="239">
        <v>7.15</v>
      </c>
      <c r="K13" s="5" t="s">
        <v>567</v>
      </c>
      <c r="L13" s="5" t="s">
        <v>568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13</v>
      </c>
      <c r="B14" s="5"/>
      <c r="C14" s="5" t="s">
        <v>12</v>
      </c>
      <c r="D14" s="275">
        <v>632</v>
      </c>
      <c r="E14" s="6">
        <v>1.6</v>
      </c>
      <c r="F14" s="5" t="s">
        <v>862</v>
      </c>
      <c r="G14" s="5" t="s">
        <v>707</v>
      </c>
      <c r="H14" s="5">
        <v>3</v>
      </c>
      <c r="I14" s="5" t="s">
        <v>553</v>
      </c>
      <c r="J14" s="239">
        <v>6.3</v>
      </c>
      <c r="K14" s="5" t="s">
        <v>720</v>
      </c>
      <c r="L14" s="5" t="s">
        <v>553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14</v>
      </c>
      <c r="B15" s="5"/>
      <c r="C15" s="5" t="s">
        <v>12</v>
      </c>
      <c r="D15" s="275">
        <v>630</v>
      </c>
      <c r="E15" s="6">
        <v>0.8</v>
      </c>
      <c r="F15" s="5" t="s">
        <v>292</v>
      </c>
      <c r="G15" s="5" t="s">
        <v>293</v>
      </c>
      <c r="H15" s="5">
        <v>3</v>
      </c>
      <c r="I15" s="5" t="s">
        <v>208</v>
      </c>
      <c r="J15" s="239">
        <v>6.26</v>
      </c>
      <c r="K15" s="5" t="s">
        <v>203</v>
      </c>
      <c r="L15" s="5" t="s">
        <v>996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14</v>
      </c>
      <c r="B16" s="91"/>
      <c r="C16" s="91" t="s">
        <v>12</v>
      </c>
      <c r="D16" s="276">
        <v>630</v>
      </c>
      <c r="E16" s="92">
        <v>0.5</v>
      </c>
      <c r="F16" s="91" t="s">
        <v>294</v>
      </c>
      <c r="G16" s="91" t="s">
        <v>1037</v>
      </c>
      <c r="H16" s="91">
        <v>3</v>
      </c>
      <c r="I16" s="91" t="s">
        <v>208</v>
      </c>
      <c r="J16" s="242">
        <v>7.11</v>
      </c>
      <c r="K16" s="91" t="s">
        <v>186</v>
      </c>
      <c r="L16" s="91" t="s">
        <v>927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16</v>
      </c>
      <c r="B17" s="110">
        <v>1</v>
      </c>
      <c r="C17" s="110" t="s">
        <v>12</v>
      </c>
      <c r="D17" s="287">
        <v>627</v>
      </c>
      <c r="E17" s="111">
        <v>0.7</v>
      </c>
      <c r="F17" s="112" t="s">
        <v>143</v>
      </c>
      <c r="G17" s="112" t="s">
        <v>75</v>
      </c>
      <c r="H17" s="113">
        <v>3</v>
      </c>
      <c r="I17" s="114" t="s">
        <v>77</v>
      </c>
      <c r="J17" s="245">
        <v>10.3</v>
      </c>
      <c r="K17" s="112" t="s">
        <v>78</v>
      </c>
      <c r="L17" s="112" t="s">
        <v>43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17</v>
      </c>
      <c r="B18" s="5"/>
      <c r="C18" s="5" t="s">
        <v>12</v>
      </c>
      <c r="D18" s="275">
        <v>624</v>
      </c>
      <c r="E18" s="6">
        <v>1</v>
      </c>
      <c r="F18" s="5" t="s">
        <v>538</v>
      </c>
      <c r="G18" s="5" t="s">
        <v>539</v>
      </c>
      <c r="H18" s="5">
        <v>3</v>
      </c>
      <c r="I18" s="5" t="s">
        <v>315</v>
      </c>
      <c r="J18" s="239">
        <v>6.05</v>
      </c>
      <c r="K18" s="5" t="s">
        <v>346</v>
      </c>
      <c r="L18" s="5" t="s">
        <v>315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18</v>
      </c>
      <c r="B19" s="5">
        <v>1</v>
      </c>
      <c r="C19" s="5" t="s">
        <v>12</v>
      </c>
      <c r="D19" s="278">
        <v>623</v>
      </c>
      <c r="E19" s="66">
        <v>1.4</v>
      </c>
      <c r="F19" s="51" t="s">
        <v>144</v>
      </c>
      <c r="G19" s="71" t="s">
        <v>88</v>
      </c>
      <c r="H19" s="67">
        <v>2</v>
      </c>
      <c r="I19" s="37" t="s">
        <v>77</v>
      </c>
      <c r="J19" s="269">
        <v>8.26</v>
      </c>
      <c r="K19" s="51" t="s">
        <v>38</v>
      </c>
      <c r="L19" s="51" t="s">
        <v>39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19</v>
      </c>
      <c r="B20" s="5"/>
      <c r="C20" s="5" t="s">
        <v>12</v>
      </c>
      <c r="D20" s="275">
        <v>621</v>
      </c>
      <c r="E20" s="6">
        <v>1.7</v>
      </c>
      <c r="F20" s="5" t="s">
        <v>863</v>
      </c>
      <c r="G20" s="5" t="s">
        <v>263</v>
      </c>
      <c r="H20" s="5">
        <v>3</v>
      </c>
      <c r="I20" s="5" t="s">
        <v>553</v>
      </c>
      <c r="J20" s="239">
        <v>6.08</v>
      </c>
      <c r="K20" s="5" t="s">
        <v>593</v>
      </c>
      <c r="L20" s="5" t="s">
        <v>553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20</v>
      </c>
      <c r="B21" s="118"/>
      <c r="C21" s="118" t="s">
        <v>12</v>
      </c>
      <c r="D21" s="279">
        <v>619</v>
      </c>
      <c r="E21" s="139">
        <v>0.2</v>
      </c>
      <c r="F21" s="118" t="s">
        <v>295</v>
      </c>
      <c r="G21" s="118" t="s">
        <v>1011</v>
      </c>
      <c r="H21" s="118">
        <v>3</v>
      </c>
      <c r="I21" s="118" t="s">
        <v>208</v>
      </c>
      <c r="J21" s="243">
        <v>7.11</v>
      </c>
      <c r="K21" s="118" t="s">
        <v>186</v>
      </c>
      <c r="L21" s="118" t="s">
        <v>927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20</v>
      </c>
      <c r="B22" s="22"/>
      <c r="C22" s="22" t="s">
        <v>12</v>
      </c>
      <c r="D22" s="281">
        <v>619</v>
      </c>
      <c r="E22" s="23">
        <v>-0.6</v>
      </c>
      <c r="F22" s="22" t="s">
        <v>540</v>
      </c>
      <c r="G22" s="22" t="s">
        <v>541</v>
      </c>
      <c r="H22" s="22">
        <v>2</v>
      </c>
      <c r="I22" s="22" t="s">
        <v>315</v>
      </c>
      <c r="J22" s="246">
        <v>10.09</v>
      </c>
      <c r="K22" s="22" t="s">
        <v>542</v>
      </c>
      <c r="L22" s="22" t="s">
        <v>317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0"/>
        <v>22</v>
      </c>
      <c r="B23" s="5"/>
      <c r="C23" s="5" t="s">
        <v>12</v>
      </c>
      <c r="D23" s="275">
        <v>615</v>
      </c>
      <c r="E23" s="6">
        <v>1.2</v>
      </c>
      <c r="F23" s="5" t="s">
        <v>543</v>
      </c>
      <c r="G23" s="5" t="s">
        <v>388</v>
      </c>
      <c r="H23" s="5">
        <v>3</v>
      </c>
      <c r="I23" s="5" t="s">
        <v>315</v>
      </c>
      <c r="J23" s="239">
        <v>7.17</v>
      </c>
      <c r="K23" s="5" t="s">
        <v>333</v>
      </c>
      <c r="L23" s="5" t="s">
        <v>315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0"/>
        <v>23</v>
      </c>
      <c r="B24" s="5"/>
      <c r="C24" s="5" t="s">
        <v>12</v>
      </c>
      <c r="D24" s="275">
        <v>614</v>
      </c>
      <c r="E24" s="6">
        <v>0.7</v>
      </c>
      <c r="F24" s="5" t="s">
        <v>1081</v>
      </c>
      <c r="G24" s="5" t="s">
        <v>1038</v>
      </c>
      <c r="H24" s="5">
        <v>3</v>
      </c>
      <c r="I24" s="5" t="s">
        <v>208</v>
      </c>
      <c r="J24" s="239">
        <v>6.26</v>
      </c>
      <c r="K24" s="5" t="s">
        <v>203</v>
      </c>
      <c r="L24" s="5" t="s">
        <v>996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0"/>
        <v>24</v>
      </c>
      <c r="B25" s="5"/>
      <c r="C25" s="5" t="s">
        <v>12</v>
      </c>
      <c r="D25" s="275">
        <v>613</v>
      </c>
      <c r="E25" s="6">
        <v>-3.7</v>
      </c>
      <c r="F25" s="5" t="s">
        <v>507</v>
      </c>
      <c r="G25" s="5" t="s">
        <v>356</v>
      </c>
      <c r="H25" s="5">
        <v>3</v>
      </c>
      <c r="I25" s="5" t="s">
        <v>315</v>
      </c>
      <c r="J25" s="239">
        <v>5.03</v>
      </c>
      <c r="K25" s="5" t="s">
        <v>497</v>
      </c>
      <c r="L25" s="5" t="s">
        <v>370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0"/>
        <v>25</v>
      </c>
      <c r="B26" s="91"/>
      <c r="C26" s="91" t="s">
        <v>12</v>
      </c>
      <c r="D26" s="276">
        <v>611</v>
      </c>
      <c r="E26" s="92">
        <v>1.3</v>
      </c>
      <c r="F26" s="91" t="s">
        <v>864</v>
      </c>
      <c r="G26" s="91" t="s">
        <v>865</v>
      </c>
      <c r="H26" s="91">
        <v>3</v>
      </c>
      <c r="I26" s="91" t="s">
        <v>553</v>
      </c>
      <c r="J26" s="242">
        <v>6.3</v>
      </c>
      <c r="K26" s="91" t="s">
        <v>558</v>
      </c>
      <c r="L26" s="91" t="s">
        <v>559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0"/>
        <v>26</v>
      </c>
      <c r="B27" s="110"/>
      <c r="C27" s="110" t="s">
        <v>12</v>
      </c>
      <c r="D27" s="277">
        <v>610</v>
      </c>
      <c r="E27" s="162">
        <v>1.3</v>
      </c>
      <c r="F27" s="110" t="s">
        <v>200</v>
      </c>
      <c r="G27" s="110" t="s">
        <v>188</v>
      </c>
      <c r="H27" s="110">
        <v>2</v>
      </c>
      <c r="I27" s="110" t="s">
        <v>208</v>
      </c>
      <c r="J27" s="238">
        <v>9.05</v>
      </c>
      <c r="K27" s="110" t="s">
        <v>282</v>
      </c>
      <c r="L27" s="110" t="s">
        <v>1014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0"/>
        <v>27</v>
      </c>
      <c r="B28" s="5">
        <v>1</v>
      </c>
      <c r="C28" s="5" t="s">
        <v>12</v>
      </c>
      <c r="D28" s="275">
        <v>609</v>
      </c>
      <c r="E28" s="5">
        <v>1.7</v>
      </c>
      <c r="F28" s="5" t="s">
        <v>1029</v>
      </c>
      <c r="G28" s="5" t="s">
        <v>1030</v>
      </c>
      <c r="H28" s="5">
        <v>3</v>
      </c>
      <c r="I28" s="5" t="s">
        <v>973</v>
      </c>
      <c r="J28" s="239">
        <v>8.04</v>
      </c>
      <c r="K28" s="5" t="s">
        <v>83</v>
      </c>
      <c r="L28" s="5" t="s">
        <v>39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0"/>
        <v>28</v>
      </c>
      <c r="B29" s="5">
        <v>1</v>
      </c>
      <c r="C29" s="5" t="s">
        <v>12</v>
      </c>
      <c r="D29" s="278">
        <v>607</v>
      </c>
      <c r="E29" s="34">
        <v>1.6</v>
      </c>
      <c r="F29" s="35" t="s">
        <v>145</v>
      </c>
      <c r="G29" s="35" t="s">
        <v>37</v>
      </c>
      <c r="H29" s="36">
        <v>3</v>
      </c>
      <c r="I29" s="37" t="s">
        <v>77</v>
      </c>
      <c r="J29" s="236">
        <v>7.22</v>
      </c>
      <c r="K29" s="35" t="s">
        <v>41</v>
      </c>
      <c r="L29" s="35" t="s">
        <v>39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0"/>
        <v>28</v>
      </c>
      <c r="B30" s="5"/>
      <c r="C30" s="5" t="s">
        <v>12</v>
      </c>
      <c r="D30" s="275">
        <v>607</v>
      </c>
      <c r="E30" s="6">
        <v>-0.2</v>
      </c>
      <c r="F30" s="5" t="s">
        <v>544</v>
      </c>
      <c r="G30" s="5" t="s">
        <v>343</v>
      </c>
      <c r="H30" s="5">
        <v>3</v>
      </c>
      <c r="I30" s="5" t="s">
        <v>315</v>
      </c>
      <c r="J30" s="239">
        <v>7.04</v>
      </c>
      <c r="K30" s="5" t="s">
        <v>324</v>
      </c>
      <c r="L30" s="5" t="s">
        <v>317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0"/>
        <v>30</v>
      </c>
      <c r="B31" s="118"/>
      <c r="C31" s="118" t="s">
        <v>12</v>
      </c>
      <c r="D31" s="279">
        <v>606</v>
      </c>
      <c r="E31" s="139">
        <v>0.5</v>
      </c>
      <c r="F31" s="118" t="s">
        <v>296</v>
      </c>
      <c r="G31" s="118" t="s">
        <v>924</v>
      </c>
      <c r="H31" s="118">
        <v>2</v>
      </c>
      <c r="I31" s="118" t="s">
        <v>208</v>
      </c>
      <c r="J31" s="243">
        <v>6.27</v>
      </c>
      <c r="K31" s="118" t="s">
        <v>203</v>
      </c>
      <c r="L31" s="118" t="s">
        <v>996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30</v>
      </c>
      <c r="B32" s="22"/>
      <c r="C32" s="22" t="s">
        <v>12</v>
      </c>
      <c r="D32" s="281">
        <v>606</v>
      </c>
      <c r="E32" s="23">
        <v>1.1</v>
      </c>
      <c r="F32" s="22" t="s">
        <v>866</v>
      </c>
      <c r="G32" s="22" t="s">
        <v>857</v>
      </c>
      <c r="H32" s="22">
        <v>3</v>
      </c>
      <c r="I32" s="22" t="s">
        <v>553</v>
      </c>
      <c r="J32" s="246">
        <v>9.18</v>
      </c>
      <c r="K32" s="22" t="s">
        <v>608</v>
      </c>
      <c r="L32" s="22" t="s">
        <v>581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0"/>
        <v>32</v>
      </c>
      <c r="B33" s="5"/>
      <c r="C33" s="5" t="s">
        <v>12</v>
      </c>
      <c r="D33" s="275">
        <v>605</v>
      </c>
      <c r="E33" s="6">
        <v>1.3</v>
      </c>
      <c r="F33" s="5" t="s">
        <v>867</v>
      </c>
      <c r="G33" s="5" t="s">
        <v>868</v>
      </c>
      <c r="H33" s="5">
        <v>3</v>
      </c>
      <c r="I33" s="5" t="s">
        <v>553</v>
      </c>
      <c r="J33" s="239">
        <v>5.03</v>
      </c>
      <c r="K33" s="5" t="s">
        <v>853</v>
      </c>
      <c r="L33" s="5" t="s">
        <v>559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aca="true" t="shared" si="1" ref="A34:A56">RANK(D34,$D$2:$D$56,0)</f>
        <v>33</v>
      </c>
      <c r="B34" s="5">
        <v>1</v>
      </c>
      <c r="C34" s="5" t="s">
        <v>12</v>
      </c>
      <c r="D34" s="278">
        <v>604</v>
      </c>
      <c r="E34" s="34">
        <v>1.8</v>
      </c>
      <c r="F34" s="35" t="s">
        <v>146</v>
      </c>
      <c r="G34" s="51" t="s">
        <v>37</v>
      </c>
      <c r="H34" s="36">
        <v>3</v>
      </c>
      <c r="I34" s="37" t="s">
        <v>77</v>
      </c>
      <c r="J34" s="236">
        <v>7.22</v>
      </c>
      <c r="K34" s="35" t="s">
        <v>41</v>
      </c>
      <c r="L34" s="35" t="s">
        <v>39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f t="shared" si="1"/>
        <v>34</v>
      </c>
      <c r="B35" s="5">
        <v>1</v>
      </c>
      <c r="C35" s="5" t="s">
        <v>12</v>
      </c>
      <c r="D35" s="275">
        <v>603</v>
      </c>
      <c r="E35" s="6">
        <v>1.8</v>
      </c>
      <c r="F35" s="5" t="s">
        <v>869</v>
      </c>
      <c r="G35" s="5" t="s">
        <v>705</v>
      </c>
      <c r="H35" s="5">
        <v>3</v>
      </c>
      <c r="I35" s="5" t="s">
        <v>553</v>
      </c>
      <c r="J35" s="239">
        <v>5.28</v>
      </c>
      <c r="K35" s="5" t="s">
        <v>870</v>
      </c>
      <c r="L35" s="5" t="s">
        <v>568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f t="shared" si="1"/>
        <v>35</v>
      </c>
      <c r="B36" s="91"/>
      <c r="C36" s="91" t="s">
        <v>12</v>
      </c>
      <c r="D36" s="276">
        <v>602</v>
      </c>
      <c r="E36" s="92">
        <v>0.1</v>
      </c>
      <c r="F36" s="91" t="s">
        <v>297</v>
      </c>
      <c r="G36" s="91" t="s">
        <v>1036</v>
      </c>
      <c r="H36" s="91">
        <v>3</v>
      </c>
      <c r="I36" s="91" t="s">
        <v>208</v>
      </c>
      <c r="J36" s="242">
        <v>6.26</v>
      </c>
      <c r="K36" s="91" t="s">
        <v>203</v>
      </c>
      <c r="L36" s="91" t="s">
        <v>996</v>
      </c>
      <c r="M36" s="9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09">
        <f t="shared" si="1"/>
        <v>35</v>
      </c>
      <c r="B37" s="110">
        <v>1</v>
      </c>
      <c r="C37" s="110" t="s">
        <v>12</v>
      </c>
      <c r="D37" s="277">
        <v>602</v>
      </c>
      <c r="E37" s="162">
        <v>0.9</v>
      </c>
      <c r="F37" s="110" t="s">
        <v>871</v>
      </c>
      <c r="G37" s="110" t="s">
        <v>835</v>
      </c>
      <c r="H37" s="110">
        <v>3</v>
      </c>
      <c r="I37" s="110" t="s">
        <v>553</v>
      </c>
      <c r="J37" s="238">
        <v>6.2</v>
      </c>
      <c r="K37" s="110" t="s">
        <v>650</v>
      </c>
      <c r="L37" s="110" t="s">
        <v>581</v>
      </c>
      <c r="M37" s="1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">
        <f t="shared" si="1"/>
        <v>37</v>
      </c>
      <c r="B38" s="5">
        <v>1</v>
      </c>
      <c r="C38" s="5" t="s">
        <v>12</v>
      </c>
      <c r="D38" s="275">
        <v>600</v>
      </c>
      <c r="E38" s="6">
        <v>1.3</v>
      </c>
      <c r="F38" s="5" t="s">
        <v>872</v>
      </c>
      <c r="G38" s="5" t="s">
        <v>873</v>
      </c>
      <c r="H38" s="5">
        <v>3</v>
      </c>
      <c r="I38" s="5" t="s">
        <v>553</v>
      </c>
      <c r="J38" s="239">
        <v>6.3</v>
      </c>
      <c r="K38" s="5" t="s">
        <v>720</v>
      </c>
      <c r="L38" s="5" t="s">
        <v>553</v>
      </c>
      <c r="M38" s="1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3">
        <f t="shared" si="1"/>
        <v>38</v>
      </c>
      <c r="B39" s="5"/>
      <c r="C39" s="5" t="s">
        <v>12</v>
      </c>
      <c r="D39" s="275">
        <v>599</v>
      </c>
      <c r="E39" s="6">
        <v>0</v>
      </c>
      <c r="F39" s="5" t="s">
        <v>298</v>
      </c>
      <c r="G39" s="5" t="s">
        <v>992</v>
      </c>
      <c r="H39" s="5">
        <v>3</v>
      </c>
      <c r="I39" s="5" t="s">
        <v>208</v>
      </c>
      <c r="J39" s="239">
        <v>7.11</v>
      </c>
      <c r="K39" s="5" t="s">
        <v>186</v>
      </c>
      <c r="L39" s="5" t="s">
        <v>927</v>
      </c>
      <c r="M39" s="1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3">
        <f t="shared" si="1"/>
        <v>39</v>
      </c>
      <c r="B40" s="5">
        <v>1</v>
      </c>
      <c r="C40" s="5" t="s">
        <v>12</v>
      </c>
      <c r="D40" s="275">
        <v>598</v>
      </c>
      <c r="E40" s="6">
        <v>1</v>
      </c>
      <c r="F40" s="5" t="s">
        <v>874</v>
      </c>
      <c r="G40" s="5" t="s">
        <v>570</v>
      </c>
      <c r="H40" s="5">
        <v>2</v>
      </c>
      <c r="I40" s="5" t="s">
        <v>553</v>
      </c>
      <c r="J40" s="239">
        <v>6.3</v>
      </c>
      <c r="K40" s="5" t="s">
        <v>558</v>
      </c>
      <c r="L40" s="5" t="s">
        <v>559</v>
      </c>
      <c r="M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117">
        <f t="shared" si="1"/>
        <v>40</v>
      </c>
      <c r="B41" s="118">
        <v>1</v>
      </c>
      <c r="C41" s="118" t="s">
        <v>12</v>
      </c>
      <c r="D41" s="279">
        <v>597</v>
      </c>
      <c r="E41" s="118">
        <v>0.4</v>
      </c>
      <c r="F41" s="118" t="s">
        <v>1031</v>
      </c>
      <c r="G41" s="118" t="s">
        <v>1032</v>
      </c>
      <c r="H41" s="118">
        <v>3</v>
      </c>
      <c r="I41" s="118" t="s">
        <v>973</v>
      </c>
      <c r="J41" s="243">
        <v>7.24</v>
      </c>
      <c r="K41" s="118" t="s">
        <v>908</v>
      </c>
      <c r="L41" s="118" t="s">
        <v>21</v>
      </c>
      <c r="M41" s="12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41</v>
      </c>
      <c r="B42" s="22"/>
      <c r="C42" s="22" t="s">
        <v>12</v>
      </c>
      <c r="D42" s="281">
        <v>595</v>
      </c>
      <c r="E42" s="23">
        <v>0.1</v>
      </c>
      <c r="F42" s="22" t="s">
        <v>299</v>
      </c>
      <c r="G42" s="22" t="s">
        <v>921</v>
      </c>
      <c r="H42" s="22">
        <v>3</v>
      </c>
      <c r="I42" s="22" t="s">
        <v>208</v>
      </c>
      <c r="J42" s="246">
        <v>6.26</v>
      </c>
      <c r="K42" s="22" t="s">
        <v>203</v>
      </c>
      <c r="L42" s="22" t="s">
        <v>996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">
        <f t="shared" si="1"/>
        <v>41</v>
      </c>
      <c r="B43" s="5">
        <v>1</v>
      </c>
      <c r="C43" s="5" t="s">
        <v>12</v>
      </c>
      <c r="D43" s="275">
        <v>595</v>
      </c>
      <c r="E43" s="5">
        <v>1.7</v>
      </c>
      <c r="F43" s="5" t="s">
        <v>875</v>
      </c>
      <c r="G43" s="5" t="s">
        <v>564</v>
      </c>
      <c r="H43" s="5">
        <v>3</v>
      </c>
      <c r="I43" s="5" t="s">
        <v>553</v>
      </c>
      <c r="J43" s="239">
        <v>7.15</v>
      </c>
      <c r="K43" s="5" t="s">
        <v>573</v>
      </c>
      <c r="L43" s="5" t="s">
        <v>568</v>
      </c>
      <c r="M43" s="1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3">
        <f t="shared" si="1"/>
        <v>43</v>
      </c>
      <c r="B44" s="5">
        <v>1</v>
      </c>
      <c r="C44" s="5" t="s">
        <v>12</v>
      </c>
      <c r="D44" s="275">
        <v>594</v>
      </c>
      <c r="E44" s="6">
        <v>-2.8</v>
      </c>
      <c r="F44" s="5" t="s">
        <v>147</v>
      </c>
      <c r="G44" s="5" t="s">
        <v>148</v>
      </c>
      <c r="H44" s="5">
        <v>3</v>
      </c>
      <c r="I44" s="5" t="s">
        <v>77</v>
      </c>
      <c r="J44" s="239">
        <v>8.26</v>
      </c>
      <c r="K44" s="5" t="s">
        <v>38</v>
      </c>
      <c r="L44" s="5" t="s">
        <v>39</v>
      </c>
      <c r="M44" s="1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3">
        <f t="shared" si="1"/>
        <v>43</v>
      </c>
      <c r="B45" s="5">
        <v>1</v>
      </c>
      <c r="C45" s="5" t="s">
        <v>12</v>
      </c>
      <c r="D45" s="275">
        <v>594</v>
      </c>
      <c r="E45" s="5">
        <v>0.3</v>
      </c>
      <c r="F45" s="5" t="s">
        <v>876</v>
      </c>
      <c r="G45" s="5" t="s">
        <v>877</v>
      </c>
      <c r="H45" s="5">
        <v>3</v>
      </c>
      <c r="I45" s="5" t="s">
        <v>553</v>
      </c>
      <c r="J45" s="239">
        <v>7.15</v>
      </c>
      <c r="K45" s="5" t="s">
        <v>567</v>
      </c>
      <c r="L45" s="5" t="s">
        <v>568</v>
      </c>
      <c r="M45" s="1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90">
        <f t="shared" si="1"/>
        <v>45</v>
      </c>
      <c r="B46" s="91"/>
      <c r="C46" s="91" t="s">
        <v>12</v>
      </c>
      <c r="D46" s="276">
        <v>593</v>
      </c>
      <c r="E46" s="92">
        <v>0</v>
      </c>
      <c r="F46" s="91" t="s">
        <v>189</v>
      </c>
      <c r="G46" s="91" t="s">
        <v>919</v>
      </c>
      <c r="H46" s="91">
        <v>2</v>
      </c>
      <c r="I46" s="91" t="s">
        <v>208</v>
      </c>
      <c r="J46" s="242">
        <v>6.27</v>
      </c>
      <c r="K46" s="91" t="s">
        <v>203</v>
      </c>
      <c r="L46" s="91" t="s">
        <v>996</v>
      </c>
      <c r="M46" s="9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09">
        <f t="shared" si="1"/>
        <v>45</v>
      </c>
      <c r="B47" s="110">
        <v>1</v>
      </c>
      <c r="C47" s="110" t="s">
        <v>12</v>
      </c>
      <c r="D47" s="277">
        <v>593</v>
      </c>
      <c r="E47" s="110">
        <v>1.9</v>
      </c>
      <c r="F47" s="110" t="s">
        <v>878</v>
      </c>
      <c r="G47" s="110" t="s">
        <v>879</v>
      </c>
      <c r="H47" s="110">
        <v>3</v>
      </c>
      <c r="I47" s="110" t="s">
        <v>553</v>
      </c>
      <c r="J47" s="238">
        <v>7.26</v>
      </c>
      <c r="K47" s="110" t="s">
        <v>562</v>
      </c>
      <c r="L47" s="110" t="s">
        <v>559</v>
      </c>
      <c r="M47" s="11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">
        <f t="shared" si="1"/>
        <v>47</v>
      </c>
      <c r="B48" s="5">
        <v>1</v>
      </c>
      <c r="C48" s="5" t="s">
        <v>12</v>
      </c>
      <c r="D48" s="275">
        <v>591</v>
      </c>
      <c r="E48" s="5">
        <v>-0.4</v>
      </c>
      <c r="F48" s="5" t="s">
        <v>880</v>
      </c>
      <c r="G48" s="5" t="s">
        <v>841</v>
      </c>
      <c r="H48" s="5">
        <v>3</v>
      </c>
      <c r="I48" s="5" t="s">
        <v>553</v>
      </c>
      <c r="J48" s="239">
        <v>6.3</v>
      </c>
      <c r="K48" s="5" t="s">
        <v>600</v>
      </c>
      <c r="L48" s="5" t="s">
        <v>601</v>
      </c>
      <c r="M48" s="1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3">
        <f t="shared" si="1"/>
        <v>47</v>
      </c>
      <c r="B49" s="5">
        <v>1</v>
      </c>
      <c r="C49" s="5" t="s">
        <v>12</v>
      </c>
      <c r="D49" s="275">
        <v>591</v>
      </c>
      <c r="E49" s="5">
        <v>1.3</v>
      </c>
      <c r="F49" s="5" t="s">
        <v>1033</v>
      </c>
      <c r="G49" s="5" t="s">
        <v>906</v>
      </c>
      <c r="H49" s="5">
        <v>3</v>
      </c>
      <c r="I49" s="5" t="s">
        <v>973</v>
      </c>
      <c r="J49" s="239">
        <v>7.1</v>
      </c>
      <c r="K49" s="5" t="s">
        <v>912</v>
      </c>
      <c r="L49" s="5" t="s">
        <v>20</v>
      </c>
      <c r="M49" s="1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3">
        <f t="shared" si="1"/>
        <v>49</v>
      </c>
      <c r="B50" s="5"/>
      <c r="C50" s="5" t="s">
        <v>12</v>
      </c>
      <c r="D50" s="275">
        <v>588</v>
      </c>
      <c r="E50" s="6">
        <v>0</v>
      </c>
      <c r="F50" s="5" t="s">
        <v>300</v>
      </c>
      <c r="G50" s="5" t="s">
        <v>1039</v>
      </c>
      <c r="H50" s="5">
        <v>2</v>
      </c>
      <c r="I50" s="5" t="s">
        <v>208</v>
      </c>
      <c r="J50" s="239">
        <v>6.27</v>
      </c>
      <c r="K50" s="5" t="s">
        <v>203</v>
      </c>
      <c r="L50" s="5" t="s">
        <v>996</v>
      </c>
      <c r="M50" s="1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117">
        <f t="shared" si="1"/>
        <v>50</v>
      </c>
      <c r="B51" s="118"/>
      <c r="C51" s="118" t="s">
        <v>12</v>
      </c>
      <c r="D51" s="279">
        <v>587</v>
      </c>
      <c r="E51" s="139">
        <v>0.2</v>
      </c>
      <c r="F51" s="118" t="s">
        <v>301</v>
      </c>
      <c r="G51" s="118" t="s">
        <v>1040</v>
      </c>
      <c r="H51" s="118">
        <v>3</v>
      </c>
      <c r="I51" s="118" t="s">
        <v>208</v>
      </c>
      <c r="J51" s="243">
        <v>6.26</v>
      </c>
      <c r="K51" s="118" t="s">
        <v>203</v>
      </c>
      <c r="L51" s="118" t="s">
        <v>996</v>
      </c>
      <c r="M51" s="12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1"/>
        <v>51</v>
      </c>
      <c r="B52" s="22"/>
      <c r="C52" s="22" t="s">
        <v>12</v>
      </c>
      <c r="D52" s="281">
        <v>586</v>
      </c>
      <c r="E52" s="23">
        <v>0.3</v>
      </c>
      <c r="F52" s="22" t="s">
        <v>302</v>
      </c>
      <c r="G52" s="22" t="s">
        <v>991</v>
      </c>
      <c r="H52" s="22">
        <v>3</v>
      </c>
      <c r="I52" s="22" t="s">
        <v>208</v>
      </c>
      <c r="J52" s="246">
        <v>6.26</v>
      </c>
      <c r="K52" s="22" t="s">
        <v>203</v>
      </c>
      <c r="L52" s="22" t="s">
        <v>996</v>
      </c>
      <c r="M52" s="2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3">
        <f t="shared" si="1"/>
        <v>52</v>
      </c>
      <c r="B53" s="5"/>
      <c r="C53" s="5" t="s">
        <v>12</v>
      </c>
      <c r="D53" s="275">
        <v>584</v>
      </c>
      <c r="E53" s="6">
        <v>0.6</v>
      </c>
      <c r="F53" s="5" t="s">
        <v>268</v>
      </c>
      <c r="G53" s="5" t="s">
        <v>992</v>
      </c>
      <c r="H53" s="5">
        <v>2</v>
      </c>
      <c r="I53" s="5" t="s">
        <v>208</v>
      </c>
      <c r="J53" s="239">
        <v>10.02</v>
      </c>
      <c r="K53" s="5" t="s">
        <v>303</v>
      </c>
      <c r="L53" s="5" t="s">
        <v>1034</v>
      </c>
      <c r="M53" s="1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3">
        <f t="shared" si="1"/>
        <v>53</v>
      </c>
      <c r="B54" s="5"/>
      <c r="C54" s="5" t="s">
        <v>12</v>
      </c>
      <c r="D54" s="275">
        <v>583</v>
      </c>
      <c r="E54" s="6">
        <v>-0.5</v>
      </c>
      <c r="F54" s="5" t="s">
        <v>304</v>
      </c>
      <c r="G54" s="5" t="s">
        <v>991</v>
      </c>
      <c r="H54" s="5">
        <v>3</v>
      </c>
      <c r="I54" s="5" t="s">
        <v>208</v>
      </c>
      <c r="J54" s="239">
        <v>5.25</v>
      </c>
      <c r="K54" s="5" t="s">
        <v>283</v>
      </c>
      <c r="L54" s="5" t="s">
        <v>284</v>
      </c>
      <c r="M54" s="1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3">
        <f t="shared" si="1"/>
        <v>53</v>
      </c>
      <c r="B55" s="5"/>
      <c r="C55" s="5" t="s">
        <v>12</v>
      </c>
      <c r="D55" s="275">
        <v>583</v>
      </c>
      <c r="E55" s="6">
        <v>0.5</v>
      </c>
      <c r="F55" s="5" t="s">
        <v>305</v>
      </c>
      <c r="G55" s="5" t="s">
        <v>1009</v>
      </c>
      <c r="H55" s="5">
        <v>2</v>
      </c>
      <c r="I55" s="5" t="s">
        <v>208</v>
      </c>
      <c r="J55" s="239">
        <v>10.16</v>
      </c>
      <c r="K55" s="5" t="s">
        <v>190</v>
      </c>
      <c r="L55" s="5" t="s">
        <v>1035</v>
      </c>
      <c r="M55" s="1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5" thickBot="1">
      <c r="A56" s="15">
        <f t="shared" si="1"/>
        <v>55</v>
      </c>
      <c r="B56" s="16"/>
      <c r="C56" s="16" t="s">
        <v>12</v>
      </c>
      <c r="D56" s="283">
        <v>581</v>
      </c>
      <c r="E56" s="134">
        <v>0</v>
      </c>
      <c r="F56" s="16" t="s">
        <v>306</v>
      </c>
      <c r="G56" s="16" t="s">
        <v>950</v>
      </c>
      <c r="H56" s="16">
        <v>3</v>
      </c>
      <c r="I56" s="16" t="s">
        <v>208</v>
      </c>
      <c r="J56" s="251">
        <v>6.26</v>
      </c>
      <c r="K56" s="16" t="s">
        <v>203</v>
      </c>
      <c r="L56" s="16" t="s">
        <v>996</v>
      </c>
      <c r="M56" s="1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4:256" s="1" customFormat="1" ht="14.25">
      <c r="D57" s="284"/>
      <c r="E57" s="4"/>
      <c r="J57" s="27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J6" sqref="J6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8.5546875" style="0" customWidth="1"/>
    <col min="4" max="4" width="7.88671875" style="285" customWidth="1"/>
    <col min="5" max="5" width="0" style="0" hidden="1" customWidth="1"/>
    <col min="6" max="6" width="13.10546875" style="0" customWidth="1"/>
    <col min="7" max="7" width="8.3359375" style="0" customWidth="1"/>
    <col min="8" max="8" width="4.88671875" style="0" customWidth="1"/>
    <col min="9" max="9" width="5.99609375" style="0" customWidth="1"/>
    <col min="10" max="10" width="6.77734375" style="248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73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89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23">RANK(D2,$D$2:$D$23,0)</f>
        <v>1</v>
      </c>
      <c r="B2" s="11"/>
      <c r="C2" s="11" t="s">
        <v>30</v>
      </c>
      <c r="D2" s="274">
        <v>1363</v>
      </c>
      <c r="E2" s="12"/>
      <c r="F2" s="11" t="s">
        <v>307</v>
      </c>
      <c r="G2" s="11" t="s">
        <v>308</v>
      </c>
      <c r="H2" s="11">
        <v>3</v>
      </c>
      <c r="I2" s="11" t="s">
        <v>208</v>
      </c>
      <c r="J2" s="249">
        <v>8.04</v>
      </c>
      <c r="K2" s="11" t="s">
        <v>209</v>
      </c>
      <c r="L2" s="11" t="s">
        <v>951</v>
      </c>
      <c r="M2" s="1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30</v>
      </c>
      <c r="D3" s="275">
        <v>1312</v>
      </c>
      <c r="E3" s="6"/>
      <c r="F3" s="5" t="s">
        <v>881</v>
      </c>
      <c r="G3" s="5" t="s">
        <v>726</v>
      </c>
      <c r="H3" s="5">
        <v>3</v>
      </c>
      <c r="I3" s="5" t="s">
        <v>553</v>
      </c>
      <c r="J3" s="239">
        <v>7.15</v>
      </c>
      <c r="K3" s="5" t="s">
        <v>567</v>
      </c>
      <c r="L3" s="5" t="s">
        <v>568</v>
      </c>
      <c r="M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>
        <v>1</v>
      </c>
      <c r="C4" s="5" t="s">
        <v>31</v>
      </c>
      <c r="D4" s="278">
        <v>1281</v>
      </c>
      <c r="E4" s="34"/>
      <c r="F4" s="35" t="s">
        <v>149</v>
      </c>
      <c r="G4" s="35" t="s">
        <v>131</v>
      </c>
      <c r="H4" s="36">
        <v>3</v>
      </c>
      <c r="I4" s="37" t="s">
        <v>77</v>
      </c>
      <c r="J4" s="236">
        <v>8.04</v>
      </c>
      <c r="K4" s="35" t="s">
        <v>83</v>
      </c>
      <c r="L4" s="35" t="s">
        <v>39</v>
      </c>
      <c r="M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/>
      <c r="C5" s="5" t="s">
        <v>30</v>
      </c>
      <c r="D5" s="275">
        <v>1269</v>
      </c>
      <c r="E5" s="6"/>
      <c r="F5" s="5" t="s">
        <v>309</v>
      </c>
      <c r="G5" s="5" t="s">
        <v>941</v>
      </c>
      <c r="H5" s="5">
        <v>3</v>
      </c>
      <c r="I5" s="5" t="s">
        <v>208</v>
      </c>
      <c r="J5" s="239">
        <v>6.05</v>
      </c>
      <c r="K5" s="5" t="s">
        <v>279</v>
      </c>
      <c r="L5" s="5" t="s">
        <v>1013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0"/>
        <v>5</v>
      </c>
      <c r="B6" s="91"/>
      <c r="C6" s="91" t="s">
        <v>30</v>
      </c>
      <c r="D6" s="276">
        <v>1216</v>
      </c>
      <c r="E6" s="92"/>
      <c r="F6" s="91" t="s">
        <v>882</v>
      </c>
      <c r="G6" s="91" t="s">
        <v>865</v>
      </c>
      <c r="H6" s="91">
        <v>3</v>
      </c>
      <c r="I6" s="91" t="s">
        <v>553</v>
      </c>
      <c r="J6" s="242">
        <v>7.15</v>
      </c>
      <c r="K6" s="91" t="s">
        <v>567</v>
      </c>
      <c r="L6" s="91" t="s">
        <v>568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0"/>
        <v>6</v>
      </c>
      <c r="B7" s="110"/>
      <c r="C7" s="110" t="s">
        <v>30</v>
      </c>
      <c r="D7" s="277">
        <v>1208</v>
      </c>
      <c r="E7" s="162"/>
      <c r="F7" s="110" t="s">
        <v>545</v>
      </c>
      <c r="G7" s="110" t="s">
        <v>546</v>
      </c>
      <c r="H7" s="110">
        <v>3</v>
      </c>
      <c r="I7" s="110" t="s">
        <v>315</v>
      </c>
      <c r="J7" s="238">
        <v>7.11</v>
      </c>
      <c r="K7" s="110" t="s">
        <v>521</v>
      </c>
      <c r="L7" s="110" t="s">
        <v>317</v>
      </c>
      <c r="M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/>
      <c r="C8" s="5" t="s">
        <v>30</v>
      </c>
      <c r="D8" s="275">
        <v>1205</v>
      </c>
      <c r="E8" s="6"/>
      <c r="F8" s="5" t="s">
        <v>547</v>
      </c>
      <c r="G8" s="5" t="s">
        <v>537</v>
      </c>
      <c r="H8" s="5">
        <v>3</v>
      </c>
      <c r="I8" s="5" t="s">
        <v>315</v>
      </c>
      <c r="J8" s="239">
        <v>7.18</v>
      </c>
      <c r="K8" s="5" t="s">
        <v>333</v>
      </c>
      <c r="L8" s="5" t="s">
        <v>315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>
        <v>1</v>
      </c>
      <c r="C9" s="5" t="s">
        <v>30</v>
      </c>
      <c r="D9" s="278">
        <v>1198</v>
      </c>
      <c r="E9" s="34"/>
      <c r="F9" s="35" t="s">
        <v>150</v>
      </c>
      <c r="G9" s="49" t="s">
        <v>35</v>
      </c>
      <c r="H9" s="36">
        <v>2</v>
      </c>
      <c r="I9" s="37" t="s">
        <v>77</v>
      </c>
      <c r="J9" s="236">
        <v>10.3</v>
      </c>
      <c r="K9" s="50" t="s">
        <v>78</v>
      </c>
      <c r="L9" s="51" t="s">
        <v>43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9</v>
      </c>
      <c r="B10" s="5"/>
      <c r="C10" s="5" t="s">
        <v>30</v>
      </c>
      <c r="D10" s="275">
        <v>1197</v>
      </c>
      <c r="E10" s="6"/>
      <c r="F10" s="5" t="s">
        <v>883</v>
      </c>
      <c r="G10" s="5" t="s">
        <v>884</v>
      </c>
      <c r="H10" s="5">
        <v>3</v>
      </c>
      <c r="I10" s="5" t="s">
        <v>553</v>
      </c>
      <c r="J10" s="239">
        <v>5.04</v>
      </c>
      <c r="K10" s="5" t="s">
        <v>853</v>
      </c>
      <c r="L10" s="5" t="s">
        <v>559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0"/>
        <v>10</v>
      </c>
      <c r="B11" s="118">
        <v>1</v>
      </c>
      <c r="C11" s="118" t="s">
        <v>30</v>
      </c>
      <c r="D11" s="286">
        <v>1185</v>
      </c>
      <c r="E11" s="179"/>
      <c r="F11" s="142" t="s">
        <v>151</v>
      </c>
      <c r="G11" s="142" t="s">
        <v>35</v>
      </c>
      <c r="H11" s="180">
        <v>3</v>
      </c>
      <c r="I11" s="122" t="s">
        <v>77</v>
      </c>
      <c r="J11" s="288">
        <v>8.04</v>
      </c>
      <c r="K11" s="142" t="s">
        <v>83</v>
      </c>
      <c r="L11" s="120" t="s">
        <v>39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30</v>
      </c>
      <c r="D12" s="281">
        <v>1181</v>
      </c>
      <c r="E12" s="23"/>
      <c r="F12" s="22" t="s">
        <v>1042</v>
      </c>
      <c r="G12" s="22" t="s">
        <v>1043</v>
      </c>
      <c r="H12" s="22">
        <v>3</v>
      </c>
      <c r="I12" s="22" t="s">
        <v>973</v>
      </c>
      <c r="J12" s="246">
        <v>7.11</v>
      </c>
      <c r="K12" s="22" t="s">
        <v>912</v>
      </c>
      <c r="L12" s="22" t="s">
        <v>20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12</v>
      </c>
      <c r="B13" s="5"/>
      <c r="C13" s="5" t="s">
        <v>30</v>
      </c>
      <c r="D13" s="275">
        <v>1179</v>
      </c>
      <c r="E13" s="6"/>
      <c r="F13" s="5" t="s">
        <v>885</v>
      </c>
      <c r="G13" s="5" t="s">
        <v>877</v>
      </c>
      <c r="H13" s="5">
        <v>3</v>
      </c>
      <c r="I13" s="5" t="s">
        <v>553</v>
      </c>
      <c r="J13" s="239">
        <v>7.15</v>
      </c>
      <c r="K13" s="5" t="s">
        <v>573</v>
      </c>
      <c r="L13" s="5" t="s">
        <v>568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13</v>
      </c>
      <c r="B14" s="5"/>
      <c r="C14" s="5" t="s">
        <v>30</v>
      </c>
      <c r="D14" s="275">
        <v>1156</v>
      </c>
      <c r="E14" s="6"/>
      <c r="F14" s="5" t="s">
        <v>548</v>
      </c>
      <c r="G14" s="5" t="s">
        <v>388</v>
      </c>
      <c r="H14" s="5">
        <v>3</v>
      </c>
      <c r="I14" s="5" t="s">
        <v>315</v>
      </c>
      <c r="J14" s="239">
        <v>7.04</v>
      </c>
      <c r="K14" s="5" t="s">
        <v>324</v>
      </c>
      <c r="L14" s="5" t="s">
        <v>317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14</v>
      </c>
      <c r="B15" s="5"/>
      <c r="C15" s="5" t="s">
        <v>30</v>
      </c>
      <c r="D15" s="275">
        <v>1155</v>
      </c>
      <c r="E15" s="6"/>
      <c r="F15" s="5" t="s">
        <v>886</v>
      </c>
      <c r="G15" s="5" t="s">
        <v>865</v>
      </c>
      <c r="H15" s="5">
        <v>3</v>
      </c>
      <c r="I15" s="5" t="s">
        <v>553</v>
      </c>
      <c r="J15" s="239">
        <v>6.3</v>
      </c>
      <c r="K15" s="5" t="s">
        <v>558</v>
      </c>
      <c r="L15" s="5" t="s">
        <v>559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15</v>
      </c>
      <c r="B16" s="91"/>
      <c r="C16" s="91" t="s">
        <v>30</v>
      </c>
      <c r="D16" s="276">
        <v>1153</v>
      </c>
      <c r="E16" s="92"/>
      <c r="F16" s="91" t="s">
        <v>310</v>
      </c>
      <c r="G16" s="91" t="s">
        <v>920</v>
      </c>
      <c r="H16" s="91">
        <v>3</v>
      </c>
      <c r="I16" s="91" t="s">
        <v>208</v>
      </c>
      <c r="J16" s="242">
        <v>7.1</v>
      </c>
      <c r="K16" s="91" t="s">
        <v>186</v>
      </c>
      <c r="L16" s="91" t="s">
        <v>927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15</v>
      </c>
      <c r="B17" s="110"/>
      <c r="C17" s="110" t="s">
        <v>30</v>
      </c>
      <c r="D17" s="277">
        <v>1153</v>
      </c>
      <c r="E17" s="162"/>
      <c r="F17" s="110" t="s">
        <v>549</v>
      </c>
      <c r="G17" s="110" t="s">
        <v>487</v>
      </c>
      <c r="H17" s="110">
        <v>3</v>
      </c>
      <c r="I17" s="110" t="s">
        <v>315</v>
      </c>
      <c r="J17" s="238">
        <v>7.04</v>
      </c>
      <c r="K17" s="110" t="s">
        <v>324</v>
      </c>
      <c r="L17" s="110" t="s">
        <v>317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17</v>
      </c>
      <c r="B18" s="5"/>
      <c r="C18" s="5" t="s">
        <v>30</v>
      </c>
      <c r="D18" s="275">
        <v>1151</v>
      </c>
      <c r="E18" s="6"/>
      <c r="F18" s="5" t="s">
        <v>887</v>
      </c>
      <c r="G18" s="5" t="s">
        <v>888</v>
      </c>
      <c r="H18" s="5">
        <v>3</v>
      </c>
      <c r="I18" s="5" t="s">
        <v>553</v>
      </c>
      <c r="J18" s="239">
        <v>6.3</v>
      </c>
      <c r="K18" s="5" t="s">
        <v>558</v>
      </c>
      <c r="L18" s="5" t="s">
        <v>559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18</v>
      </c>
      <c r="B19" s="5"/>
      <c r="C19" s="5" t="s">
        <v>30</v>
      </c>
      <c r="D19" s="275">
        <v>1142</v>
      </c>
      <c r="E19" s="6"/>
      <c r="F19" s="5" t="s">
        <v>311</v>
      </c>
      <c r="G19" s="5" t="s">
        <v>1010</v>
      </c>
      <c r="H19" s="5">
        <v>3</v>
      </c>
      <c r="I19" s="5" t="s">
        <v>208</v>
      </c>
      <c r="J19" s="239">
        <v>11.13</v>
      </c>
      <c r="K19" s="5" t="s">
        <v>312</v>
      </c>
      <c r="L19" s="5" t="s">
        <v>1013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19</v>
      </c>
      <c r="B20" s="5"/>
      <c r="C20" s="5" t="s">
        <v>30</v>
      </c>
      <c r="D20" s="275">
        <v>1140</v>
      </c>
      <c r="E20" s="6"/>
      <c r="F20" s="5" t="s">
        <v>550</v>
      </c>
      <c r="G20" s="5" t="s">
        <v>518</v>
      </c>
      <c r="H20" s="5">
        <v>3</v>
      </c>
      <c r="I20" s="5" t="s">
        <v>315</v>
      </c>
      <c r="J20" s="239">
        <v>7.18</v>
      </c>
      <c r="K20" s="5" t="s">
        <v>333</v>
      </c>
      <c r="L20" s="5" t="s">
        <v>315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20</v>
      </c>
      <c r="B21" s="118">
        <v>1</v>
      </c>
      <c r="C21" s="118" t="s">
        <v>30</v>
      </c>
      <c r="D21" s="279">
        <v>1127</v>
      </c>
      <c r="E21" s="139"/>
      <c r="F21" s="118" t="s">
        <v>152</v>
      </c>
      <c r="G21" s="118" t="s">
        <v>111</v>
      </c>
      <c r="H21" s="118">
        <v>2</v>
      </c>
      <c r="I21" s="118" t="s">
        <v>77</v>
      </c>
      <c r="J21" s="243">
        <v>8.26</v>
      </c>
      <c r="K21" s="118" t="s">
        <v>112</v>
      </c>
      <c r="L21" s="118" t="s">
        <v>111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09">
        <f t="shared" si="0"/>
        <v>21</v>
      </c>
      <c r="B22" s="110"/>
      <c r="C22" s="110" t="s">
        <v>30</v>
      </c>
      <c r="D22" s="277">
        <v>1123</v>
      </c>
      <c r="E22" s="162"/>
      <c r="F22" s="110" t="s">
        <v>1082</v>
      </c>
      <c r="G22" s="110" t="s">
        <v>982</v>
      </c>
      <c r="H22" s="110">
        <v>3</v>
      </c>
      <c r="I22" s="110" t="s">
        <v>973</v>
      </c>
      <c r="J22" s="238">
        <v>7.04</v>
      </c>
      <c r="K22" s="110" t="s">
        <v>915</v>
      </c>
      <c r="L22" s="110" t="s">
        <v>916</v>
      </c>
      <c r="M22" s="11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5" thickBot="1">
      <c r="A23" s="15">
        <f t="shared" si="0"/>
        <v>22</v>
      </c>
      <c r="B23" s="16"/>
      <c r="C23" s="16" t="s">
        <v>30</v>
      </c>
      <c r="D23" s="283">
        <v>1116</v>
      </c>
      <c r="E23" s="134"/>
      <c r="F23" s="16" t="s">
        <v>889</v>
      </c>
      <c r="G23" s="16" t="s">
        <v>732</v>
      </c>
      <c r="H23" s="16">
        <v>2</v>
      </c>
      <c r="I23" s="16" t="s">
        <v>553</v>
      </c>
      <c r="J23" s="251">
        <v>8.01</v>
      </c>
      <c r="K23" s="16" t="s">
        <v>890</v>
      </c>
      <c r="L23" s="16" t="s">
        <v>601</v>
      </c>
      <c r="M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1" customFormat="1" ht="14.25">
      <c r="D24" s="284"/>
      <c r="E24" s="4"/>
      <c r="J24" s="27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31">
      <selection activeCell="J37" sqref="J37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215" customWidth="1"/>
    <col min="5" max="5" width="5.6640625" style="0" customWidth="1"/>
    <col min="6" max="6" width="10.88671875" style="0" customWidth="1"/>
    <col min="7" max="7" width="8.3359375" style="0" customWidth="1"/>
    <col min="8" max="8" width="4.88671875" style="0" customWidth="1"/>
    <col min="9" max="9" width="5.99609375" style="0" customWidth="1"/>
    <col min="10" max="10" width="6.77734375" style="248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05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34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33">RANK(D2,$D$2:$D$54,1)</f>
        <v>1</v>
      </c>
      <c r="B2" s="11"/>
      <c r="C2" s="11" t="s">
        <v>6</v>
      </c>
      <c r="D2" s="206">
        <v>2225</v>
      </c>
      <c r="E2" s="12">
        <v>1.8</v>
      </c>
      <c r="F2" s="11" t="s">
        <v>551</v>
      </c>
      <c r="G2" s="11" t="s">
        <v>552</v>
      </c>
      <c r="H2" s="11">
        <v>3</v>
      </c>
      <c r="I2" s="11" t="s">
        <v>553</v>
      </c>
      <c r="J2" s="249">
        <v>8.22</v>
      </c>
      <c r="K2" s="11" t="s">
        <v>554</v>
      </c>
      <c r="L2" s="11" t="s">
        <v>555</v>
      </c>
      <c r="M2" s="1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6</v>
      </c>
      <c r="D3" s="207">
        <v>2239</v>
      </c>
      <c r="E3" s="6">
        <v>1.8</v>
      </c>
      <c r="F3" s="5" t="s">
        <v>560</v>
      </c>
      <c r="G3" s="5" t="s">
        <v>561</v>
      </c>
      <c r="H3" s="5">
        <v>3</v>
      </c>
      <c r="I3" s="5" t="s">
        <v>553</v>
      </c>
      <c r="J3" s="239">
        <v>8.22</v>
      </c>
      <c r="K3" s="5" t="s">
        <v>554</v>
      </c>
      <c r="L3" s="5" t="s">
        <v>555</v>
      </c>
      <c r="M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/>
      <c r="C4" s="5" t="s">
        <v>6</v>
      </c>
      <c r="D4" s="207">
        <v>2248</v>
      </c>
      <c r="E4" s="6">
        <v>-1</v>
      </c>
      <c r="F4" s="5" t="s">
        <v>313</v>
      </c>
      <c r="G4" s="5" t="s">
        <v>314</v>
      </c>
      <c r="H4" s="5">
        <v>3</v>
      </c>
      <c r="I4" s="5" t="s">
        <v>315</v>
      </c>
      <c r="J4" s="239">
        <v>7.18</v>
      </c>
      <c r="K4" s="5" t="s">
        <v>333</v>
      </c>
      <c r="L4" s="5" t="s">
        <v>315</v>
      </c>
      <c r="M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>
        <v>1</v>
      </c>
      <c r="C5" s="5" t="s">
        <v>6</v>
      </c>
      <c r="D5" s="198">
        <v>2254</v>
      </c>
      <c r="E5" s="66">
        <v>2</v>
      </c>
      <c r="F5" s="51" t="s">
        <v>54</v>
      </c>
      <c r="G5" s="35" t="s">
        <v>37</v>
      </c>
      <c r="H5" s="67">
        <v>3</v>
      </c>
      <c r="I5" s="37" t="s">
        <v>77</v>
      </c>
      <c r="J5" s="269">
        <v>7.21</v>
      </c>
      <c r="K5" s="51" t="s">
        <v>41</v>
      </c>
      <c r="L5" s="51" t="s">
        <v>39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25">
        <f t="shared" si="0"/>
        <v>5</v>
      </c>
      <c r="B6" s="26"/>
      <c r="C6" s="26" t="s">
        <v>6</v>
      </c>
      <c r="D6" s="208">
        <v>2277</v>
      </c>
      <c r="E6" s="27">
        <v>0.5</v>
      </c>
      <c r="F6" s="26" t="s">
        <v>182</v>
      </c>
      <c r="G6" s="26" t="s">
        <v>918</v>
      </c>
      <c r="H6" s="26">
        <v>3</v>
      </c>
      <c r="I6" s="26" t="s">
        <v>24</v>
      </c>
      <c r="J6" s="290">
        <v>6.26</v>
      </c>
      <c r="K6" s="26" t="s">
        <v>203</v>
      </c>
      <c r="L6" s="26" t="s">
        <v>942</v>
      </c>
      <c r="M6" s="2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21">
        <f t="shared" si="0"/>
        <v>6</v>
      </c>
      <c r="B7" s="22"/>
      <c r="C7" s="22" t="s">
        <v>6</v>
      </c>
      <c r="D7" s="209">
        <v>2283</v>
      </c>
      <c r="E7" s="23">
        <v>1.8</v>
      </c>
      <c r="F7" s="22" t="s">
        <v>556</v>
      </c>
      <c r="G7" s="22" t="s">
        <v>557</v>
      </c>
      <c r="H7" s="22">
        <v>3</v>
      </c>
      <c r="I7" s="22" t="s">
        <v>553</v>
      </c>
      <c r="J7" s="246">
        <v>7.01</v>
      </c>
      <c r="K7" s="22" t="s">
        <v>558</v>
      </c>
      <c r="L7" s="22" t="s">
        <v>559</v>
      </c>
      <c r="M7" s="2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/>
      <c r="C8" s="5" t="s">
        <v>6</v>
      </c>
      <c r="D8" s="207">
        <v>2286</v>
      </c>
      <c r="E8" s="6">
        <v>1.4</v>
      </c>
      <c r="F8" s="5" t="s">
        <v>318</v>
      </c>
      <c r="G8" s="5" t="s">
        <v>319</v>
      </c>
      <c r="H8" s="5">
        <v>3</v>
      </c>
      <c r="I8" s="5" t="s">
        <v>315</v>
      </c>
      <c r="J8" s="239">
        <v>8.21</v>
      </c>
      <c r="K8" s="5" t="s">
        <v>351</v>
      </c>
      <c r="L8" s="5" t="s">
        <v>352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/>
      <c r="C9" s="5" t="s">
        <v>6</v>
      </c>
      <c r="D9" s="207">
        <v>2288</v>
      </c>
      <c r="E9" s="6">
        <v>1.1</v>
      </c>
      <c r="F9" s="5" t="s">
        <v>895</v>
      </c>
      <c r="G9" s="5" t="s">
        <v>896</v>
      </c>
      <c r="H9" s="5">
        <v>3</v>
      </c>
      <c r="I9" s="5" t="s">
        <v>917</v>
      </c>
      <c r="J9" s="239">
        <v>7.24</v>
      </c>
      <c r="K9" s="5" t="s">
        <v>908</v>
      </c>
      <c r="L9" s="5" t="s">
        <v>21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9</v>
      </c>
      <c r="B10" s="5">
        <v>1</v>
      </c>
      <c r="C10" s="5" t="s">
        <v>6</v>
      </c>
      <c r="D10" s="198">
        <v>2291</v>
      </c>
      <c r="E10" s="34">
        <v>2</v>
      </c>
      <c r="F10" s="35" t="s">
        <v>55</v>
      </c>
      <c r="G10" s="51" t="s">
        <v>56</v>
      </c>
      <c r="H10" s="36">
        <v>3</v>
      </c>
      <c r="I10" s="37" t="s">
        <v>77</v>
      </c>
      <c r="J10" s="236">
        <v>7.21</v>
      </c>
      <c r="K10" s="35" t="s">
        <v>41</v>
      </c>
      <c r="L10" s="35" t="s">
        <v>39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90">
        <f t="shared" si="0"/>
        <v>10</v>
      </c>
      <c r="B11" s="91"/>
      <c r="C11" s="91" t="s">
        <v>6</v>
      </c>
      <c r="D11" s="210">
        <v>2296</v>
      </c>
      <c r="E11" s="92">
        <v>0.3</v>
      </c>
      <c r="F11" s="91" t="s">
        <v>585</v>
      </c>
      <c r="G11" s="91" t="s">
        <v>586</v>
      </c>
      <c r="H11" s="91">
        <v>3</v>
      </c>
      <c r="I11" s="91" t="s">
        <v>553</v>
      </c>
      <c r="J11" s="242">
        <v>7.15</v>
      </c>
      <c r="K11" s="91" t="s">
        <v>573</v>
      </c>
      <c r="L11" s="91" t="s">
        <v>568</v>
      </c>
      <c r="M11" s="9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135">
        <f t="shared" si="0"/>
        <v>11</v>
      </c>
      <c r="B12" s="136"/>
      <c r="C12" s="136" t="s">
        <v>6</v>
      </c>
      <c r="D12" s="211">
        <v>2300</v>
      </c>
      <c r="E12" s="137">
        <v>0.5</v>
      </c>
      <c r="F12" s="136" t="s">
        <v>565</v>
      </c>
      <c r="G12" s="136" t="s">
        <v>566</v>
      </c>
      <c r="H12" s="136">
        <v>3</v>
      </c>
      <c r="I12" s="136" t="s">
        <v>553</v>
      </c>
      <c r="J12" s="291">
        <v>7.15</v>
      </c>
      <c r="K12" s="136" t="s">
        <v>567</v>
      </c>
      <c r="L12" s="136" t="s">
        <v>568</v>
      </c>
      <c r="M12" s="13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90">
        <f t="shared" si="0"/>
        <v>11</v>
      </c>
      <c r="B13" s="91"/>
      <c r="C13" s="91" t="s">
        <v>6</v>
      </c>
      <c r="D13" s="210">
        <v>2300</v>
      </c>
      <c r="E13" s="92">
        <v>0.7</v>
      </c>
      <c r="F13" s="91" t="s">
        <v>904</v>
      </c>
      <c r="G13" s="91" t="s">
        <v>899</v>
      </c>
      <c r="H13" s="91">
        <v>3</v>
      </c>
      <c r="I13" s="91" t="s">
        <v>17</v>
      </c>
      <c r="J13" s="242">
        <v>7.1</v>
      </c>
      <c r="K13" s="91" t="s">
        <v>912</v>
      </c>
      <c r="L13" s="91" t="s">
        <v>20</v>
      </c>
      <c r="M13" s="9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90">
        <f t="shared" si="0"/>
        <v>13</v>
      </c>
      <c r="B14" s="91"/>
      <c r="C14" s="91" t="s">
        <v>6</v>
      </c>
      <c r="D14" s="210">
        <v>2301</v>
      </c>
      <c r="E14" s="92">
        <v>1.1</v>
      </c>
      <c r="F14" s="91" t="s">
        <v>594</v>
      </c>
      <c r="G14" s="91" t="s">
        <v>595</v>
      </c>
      <c r="H14" s="91">
        <v>3</v>
      </c>
      <c r="I14" s="91" t="s">
        <v>553</v>
      </c>
      <c r="J14" s="242">
        <v>7.01</v>
      </c>
      <c r="K14" s="91" t="s">
        <v>558</v>
      </c>
      <c r="L14" s="91" t="s">
        <v>559</v>
      </c>
      <c r="M14" s="9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90">
        <f t="shared" si="0"/>
        <v>14</v>
      </c>
      <c r="B15" s="91">
        <v>1</v>
      </c>
      <c r="C15" s="91" t="s">
        <v>6</v>
      </c>
      <c r="D15" s="201">
        <v>2302</v>
      </c>
      <c r="E15" s="97">
        <v>2</v>
      </c>
      <c r="F15" s="98" t="s">
        <v>57</v>
      </c>
      <c r="G15" s="98" t="s">
        <v>47</v>
      </c>
      <c r="H15" s="99">
        <v>3</v>
      </c>
      <c r="I15" s="100" t="s">
        <v>77</v>
      </c>
      <c r="J15" s="237">
        <v>7.21</v>
      </c>
      <c r="K15" s="98" t="s">
        <v>41</v>
      </c>
      <c r="L15" s="98" t="s">
        <v>39</v>
      </c>
      <c r="M15" s="9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17">
        <f t="shared" si="0"/>
        <v>15</v>
      </c>
      <c r="B16" s="118">
        <v>1</v>
      </c>
      <c r="C16" s="118" t="s">
        <v>6</v>
      </c>
      <c r="D16" s="203">
        <v>2303</v>
      </c>
      <c r="E16" s="119">
        <v>2</v>
      </c>
      <c r="F16" s="120" t="s">
        <v>74</v>
      </c>
      <c r="G16" s="120" t="s">
        <v>75</v>
      </c>
      <c r="H16" s="121">
        <v>3</v>
      </c>
      <c r="I16" s="122" t="s">
        <v>77</v>
      </c>
      <c r="J16" s="244">
        <v>7.21</v>
      </c>
      <c r="K16" s="120" t="s">
        <v>41</v>
      </c>
      <c r="L16" s="120" t="s">
        <v>39</v>
      </c>
      <c r="M16" s="12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94">
        <f t="shared" si="0"/>
        <v>16</v>
      </c>
      <c r="B17" s="95"/>
      <c r="C17" s="95" t="s">
        <v>6</v>
      </c>
      <c r="D17" s="212">
        <v>2309</v>
      </c>
      <c r="E17" s="102">
        <v>0.3</v>
      </c>
      <c r="F17" s="95" t="s">
        <v>587</v>
      </c>
      <c r="G17" s="95" t="s">
        <v>588</v>
      </c>
      <c r="H17" s="95">
        <v>3</v>
      </c>
      <c r="I17" s="95" t="s">
        <v>553</v>
      </c>
      <c r="J17" s="292">
        <v>7.15</v>
      </c>
      <c r="K17" s="95" t="s">
        <v>567</v>
      </c>
      <c r="L17" s="95" t="s">
        <v>568</v>
      </c>
      <c r="M17" s="9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90">
        <f t="shared" si="0"/>
        <v>17</v>
      </c>
      <c r="B18" s="91"/>
      <c r="C18" s="91" t="s">
        <v>6</v>
      </c>
      <c r="D18" s="210">
        <v>2310</v>
      </c>
      <c r="E18" s="92">
        <v>0.1</v>
      </c>
      <c r="F18" s="91" t="s">
        <v>898</v>
      </c>
      <c r="G18" s="91" t="s">
        <v>899</v>
      </c>
      <c r="H18" s="91">
        <v>3</v>
      </c>
      <c r="I18" s="91" t="s">
        <v>17</v>
      </c>
      <c r="J18" s="242">
        <v>7.24</v>
      </c>
      <c r="K18" s="91" t="s">
        <v>908</v>
      </c>
      <c r="L18" s="91" t="s">
        <v>21</v>
      </c>
      <c r="M18" s="9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90">
        <f t="shared" si="0"/>
        <v>18</v>
      </c>
      <c r="B19" s="91"/>
      <c r="C19" s="91" t="s">
        <v>6</v>
      </c>
      <c r="D19" s="210">
        <v>2311</v>
      </c>
      <c r="E19" s="92">
        <v>1.7</v>
      </c>
      <c r="F19" s="91" t="s">
        <v>604</v>
      </c>
      <c r="G19" s="91" t="s">
        <v>605</v>
      </c>
      <c r="H19" s="91">
        <v>3</v>
      </c>
      <c r="I19" s="91" t="s">
        <v>553</v>
      </c>
      <c r="J19" s="242">
        <v>6.09</v>
      </c>
      <c r="K19" s="91" t="s">
        <v>593</v>
      </c>
      <c r="L19" s="91" t="s">
        <v>553</v>
      </c>
      <c r="M19" s="9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90">
        <f t="shared" si="0"/>
        <v>19</v>
      </c>
      <c r="B20" s="91"/>
      <c r="C20" s="91" t="s">
        <v>6</v>
      </c>
      <c r="D20" s="210">
        <v>2316</v>
      </c>
      <c r="E20" s="92">
        <v>1.7</v>
      </c>
      <c r="F20" s="91" t="s">
        <v>606</v>
      </c>
      <c r="G20" s="91" t="s">
        <v>607</v>
      </c>
      <c r="H20" s="91">
        <v>3</v>
      </c>
      <c r="I20" s="91" t="s">
        <v>553</v>
      </c>
      <c r="J20" s="242">
        <v>9.18</v>
      </c>
      <c r="K20" s="91" t="s">
        <v>608</v>
      </c>
      <c r="L20" s="91" t="s">
        <v>581</v>
      </c>
      <c r="M20" s="9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90">
        <f t="shared" si="0"/>
        <v>20</v>
      </c>
      <c r="B21" s="91"/>
      <c r="C21" s="91" t="s">
        <v>6</v>
      </c>
      <c r="D21" s="210">
        <v>2318</v>
      </c>
      <c r="E21" s="92">
        <v>1.1</v>
      </c>
      <c r="F21" s="91" t="s">
        <v>584</v>
      </c>
      <c r="G21" s="91" t="s">
        <v>575</v>
      </c>
      <c r="H21" s="91">
        <v>3</v>
      </c>
      <c r="I21" s="91" t="s">
        <v>553</v>
      </c>
      <c r="J21" s="242">
        <v>7.01</v>
      </c>
      <c r="K21" s="91" t="s">
        <v>558</v>
      </c>
      <c r="L21" s="91" t="s">
        <v>559</v>
      </c>
      <c r="M21" s="9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35">
        <f t="shared" si="0"/>
        <v>21</v>
      </c>
      <c r="B22" s="136"/>
      <c r="C22" s="136" t="s">
        <v>6</v>
      </c>
      <c r="D22" s="211">
        <v>2322</v>
      </c>
      <c r="E22" s="137">
        <v>0.8</v>
      </c>
      <c r="F22" s="136" t="s">
        <v>1048</v>
      </c>
      <c r="G22" s="136" t="s">
        <v>896</v>
      </c>
      <c r="H22" s="136">
        <v>3</v>
      </c>
      <c r="I22" s="136" t="s">
        <v>17</v>
      </c>
      <c r="J22" s="291">
        <v>6.12</v>
      </c>
      <c r="K22" s="136" t="s">
        <v>938</v>
      </c>
      <c r="L22" s="136" t="s">
        <v>939</v>
      </c>
      <c r="M22" s="13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90">
        <f t="shared" si="0"/>
        <v>22</v>
      </c>
      <c r="B23" s="91"/>
      <c r="C23" s="91" t="s">
        <v>6</v>
      </c>
      <c r="D23" s="210">
        <v>2331</v>
      </c>
      <c r="E23" s="92">
        <v>1.9</v>
      </c>
      <c r="F23" s="91" t="s">
        <v>609</v>
      </c>
      <c r="G23" s="91" t="s">
        <v>566</v>
      </c>
      <c r="H23" s="91">
        <v>3</v>
      </c>
      <c r="I23" s="91" t="s">
        <v>553</v>
      </c>
      <c r="J23" s="242">
        <v>7.01</v>
      </c>
      <c r="K23" s="91" t="s">
        <v>610</v>
      </c>
      <c r="L23" s="91" t="s">
        <v>581</v>
      </c>
      <c r="M23" s="9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90">
        <f t="shared" si="0"/>
        <v>23</v>
      </c>
      <c r="B24" s="91"/>
      <c r="C24" s="91" t="s">
        <v>6</v>
      </c>
      <c r="D24" s="210">
        <v>2332</v>
      </c>
      <c r="E24" s="92">
        <v>1.8</v>
      </c>
      <c r="F24" s="91" t="s">
        <v>611</v>
      </c>
      <c r="G24" s="91" t="s">
        <v>612</v>
      </c>
      <c r="H24" s="91">
        <v>3</v>
      </c>
      <c r="I24" s="91" t="s">
        <v>553</v>
      </c>
      <c r="J24" s="242">
        <v>7.01</v>
      </c>
      <c r="K24" s="91" t="s">
        <v>558</v>
      </c>
      <c r="L24" s="91" t="s">
        <v>559</v>
      </c>
      <c r="M24" s="9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90">
        <f t="shared" si="0"/>
        <v>24</v>
      </c>
      <c r="B25" s="91"/>
      <c r="C25" s="91" t="s">
        <v>6</v>
      </c>
      <c r="D25" s="210">
        <v>2337</v>
      </c>
      <c r="E25" s="92">
        <v>1.8</v>
      </c>
      <c r="F25" s="91" t="s">
        <v>613</v>
      </c>
      <c r="G25" s="91" t="s">
        <v>614</v>
      </c>
      <c r="H25" s="91">
        <v>3</v>
      </c>
      <c r="I25" s="91" t="s">
        <v>553</v>
      </c>
      <c r="J25" s="242">
        <v>7.01</v>
      </c>
      <c r="K25" s="91" t="s">
        <v>558</v>
      </c>
      <c r="L25" s="91" t="s">
        <v>559</v>
      </c>
      <c r="M25" s="9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17">
        <f t="shared" si="0"/>
        <v>25</v>
      </c>
      <c r="B26" s="118">
        <v>1</v>
      </c>
      <c r="C26" s="118" t="s">
        <v>6</v>
      </c>
      <c r="D26" s="203">
        <v>2338</v>
      </c>
      <c r="E26" s="119">
        <v>2</v>
      </c>
      <c r="F26" s="120" t="s">
        <v>76</v>
      </c>
      <c r="G26" s="120" t="s">
        <v>63</v>
      </c>
      <c r="H26" s="121">
        <v>3</v>
      </c>
      <c r="I26" s="122" t="s">
        <v>77</v>
      </c>
      <c r="J26" s="244">
        <v>7.21</v>
      </c>
      <c r="K26" s="120" t="s">
        <v>41</v>
      </c>
      <c r="L26" s="120" t="s">
        <v>39</v>
      </c>
      <c r="M26" s="12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94">
        <f t="shared" si="0"/>
        <v>25</v>
      </c>
      <c r="B27" s="95"/>
      <c r="C27" s="95" t="s">
        <v>6</v>
      </c>
      <c r="D27" s="212">
        <v>2338</v>
      </c>
      <c r="E27" s="102">
        <v>1.1</v>
      </c>
      <c r="F27" s="95" t="s">
        <v>1049</v>
      </c>
      <c r="G27" s="95" t="s">
        <v>901</v>
      </c>
      <c r="H27" s="95">
        <v>2</v>
      </c>
      <c r="I27" s="95" t="s">
        <v>17</v>
      </c>
      <c r="J27" s="292">
        <v>7.24</v>
      </c>
      <c r="K27" s="95" t="s">
        <v>908</v>
      </c>
      <c r="L27" s="95" t="s">
        <v>21</v>
      </c>
      <c r="M27" s="9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90">
        <f t="shared" si="0"/>
        <v>25</v>
      </c>
      <c r="B28" s="91"/>
      <c r="C28" s="91" t="s">
        <v>6</v>
      </c>
      <c r="D28" s="210">
        <v>2338</v>
      </c>
      <c r="E28" s="92">
        <v>0.5</v>
      </c>
      <c r="F28" s="91" t="s">
        <v>897</v>
      </c>
      <c r="G28" s="91" t="s">
        <v>894</v>
      </c>
      <c r="H28" s="91">
        <v>3</v>
      </c>
      <c r="I28" s="91" t="s">
        <v>17</v>
      </c>
      <c r="J28" s="242">
        <v>6.06</v>
      </c>
      <c r="K28" s="91" t="s">
        <v>940</v>
      </c>
      <c r="L28" s="91" t="s">
        <v>916</v>
      </c>
      <c r="M28" s="9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90">
        <f t="shared" si="0"/>
        <v>28</v>
      </c>
      <c r="B29" s="91"/>
      <c r="C29" s="91" t="s">
        <v>6</v>
      </c>
      <c r="D29" s="210">
        <v>2341</v>
      </c>
      <c r="E29" s="92">
        <v>-1</v>
      </c>
      <c r="F29" s="91" t="s">
        <v>327</v>
      </c>
      <c r="G29" s="91" t="s">
        <v>328</v>
      </c>
      <c r="H29" s="91">
        <v>3</v>
      </c>
      <c r="I29" s="91" t="s">
        <v>315</v>
      </c>
      <c r="J29" s="242">
        <v>7.18</v>
      </c>
      <c r="K29" s="91" t="s">
        <v>353</v>
      </c>
      <c r="L29" s="91" t="s">
        <v>315</v>
      </c>
      <c r="M29" s="9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90">
        <f t="shared" si="0"/>
        <v>28</v>
      </c>
      <c r="B30" s="91"/>
      <c r="C30" s="91" t="s">
        <v>6</v>
      </c>
      <c r="D30" s="210">
        <v>2341</v>
      </c>
      <c r="E30" s="92">
        <v>0.1</v>
      </c>
      <c r="F30" s="91" t="s">
        <v>891</v>
      </c>
      <c r="G30" s="91" t="s">
        <v>892</v>
      </c>
      <c r="H30" s="91">
        <v>3</v>
      </c>
      <c r="I30" s="91" t="s">
        <v>17</v>
      </c>
      <c r="J30" s="242">
        <v>7.24</v>
      </c>
      <c r="K30" s="91" t="s">
        <v>908</v>
      </c>
      <c r="L30" s="91" t="s">
        <v>21</v>
      </c>
      <c r="M30" s="9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90">
        <f t="shared" si="0"/>
        <v>28</v>
      </c>
      <c r="B31" s="91"/>
      <c r="C31" s="91" t="s">
        <v>6</v>
      </c>
      <c r="D31" s="210">
        <v>2341</v>
      </c>
      <c r="E31" s="92">
        <v>0.7</v>
      </c>
      <c r="F31" s="91" t="s">
        <v>893</v>
      </c>
      <c r="G31" s="91" t="s">
        <v>894</v>
      </c>
      <c r="H31" s="91">
        <v>3</v>
      </c>
      <c r="I31" s="91" t="s">
        <v>17</v>
      </c>
      <c r="J31" s="242">
        <v>7.1</v>
      </c>
      <c r="K31" s="91" t="s">
        <v>912</v>
      </c>
      <c r="L31" s="91" t="s">
        <v>20</v>
      </c>
      <c r="M31" s="9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135">
        <f t="shared" si="0"/>
        <v>31</v>
      </c>
      <c r="B32" s="136"/>
      <c r="C32" s="136" t="s">
        <v>6</v>
      </c>
      <c r="D32" s="211">
        <v>2349</v>
      </c>
      <c r="E32" s="137">
        <v>-1</v>
      </c>
      <c r="F32" s="136" t="s">
        <v>347</v>
      </c>
      <c r="G32" s="136" t="s">
        <v>328</v>
      </c>
      <c r="H32" s="136">
        <v>3</v>
      </c>
      <c r="I32" s="136" t="s">
        <v>315</v>
      </c>
      <c r="J32" s="291">
        <v>7.18</v>
      </c>
      <c r="K32" s="136" t="s">
        <v>353</v>
      </c>
      <c r="L32" s="136" t="s">
        <v>315</v>
      </c>
      <c r="M32" s="13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90">
        <f t="shared" si="0"/>
        <v>31</v>
      </c>
      <c r="B33" s="91"/>
      <c r="C33" s="91" t="s">
        <v>6</v>
      </c>
      <c r="D33" s="210">
        <v>2349</v>
      </c>
      <c r="E33" s="92">
        <v>0</v>
      </c>
      <c r="F33" s="91" t="s">
        <v>598</v>
      </c>
      <c r="G33" s="91" t="s">
        <v>599</v>
      </c>
      <c r="H33" s="91">
        <v>2</v>
      </c>
      <c r="I33" s="91" t="s">
        <v>553</v>
      </c>
      <c r="J33" s="242">
        <v>9.17</v>
      </c>
      <c r="K33" s="91" t="s">
        <v>615</v>
      </c>
      <c r="L33" s="91" t="s">
        <v>568</v>
      </c>
      <c r="M33" s="9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90">
        <f aca="true" t="shared" si="1" ref="A34:A54">RANK(D34,$D$2:$D$54,1)</f>
        <v>33</v>
      </c>
      <c r="B34" s="91">
        <v>1</v>
      </c>
      <c r="C34" s="91" t="s">
        <v>6</v>
      </c>
      <c r="D34" s="201">
        <v>2352</v>
      </c>
      <c r="E34" s="97">
        <v>1.6</v>
      </c>
      <c r="F34" s="98" t="s">
        <v>73</v>
      </c>
      <c r="G34" s="129" t="s">
        <v>35</v>
      </c>
      <c r="H34" s="130">
        <v>2</v>
      </c>
      <c r="I34" s="100" t="s">
        <v>77</v>
      </c>
      <c r="J34" s="237">
        <v>7.21</v>
      </c>
      <c r="K34" s="131" t="s">
        <v>41</v>
      </c>
      <c r="L34" s="132" t="s">
        <v>39</v>
      </c>
      <c r="M34" s="9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90">
        <f t="shared" si="1"/>
        <v>33</v>
      </c>
      <c r="B35" s="91"/>
      <c r="C35" s="91" t="s">
        <v>6</v>
      </c>
      <c r="D35" s="210">
        <v>2352</v>
      </c>
      <c r="E35" s="92">
        <v>0.3</v>
      </c>
      <c r="F35" s="91" t="s">
        <v>616</v>
      </c>
      <c r="G35" s="91" t="s">
        <v>617</v>
      </c>
      <c r="H35" s="91">
        <v>3</v>
      </c>
      <c r="I35" s="91" t="s">
        <v>553</v>
      </c>
      <c r="J35" s="242">
        <v>7.15</v>
      </c>
      <c r="K35" s="91" t="s">
        <v>567</v>
      </c>
      <c r="L35" s="91" t="s">
        <v>568</v>
      </c>
      <c r="M35" s="9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17">
        <f t="shared" si="1"/>
        <v>35</v>
      </c>
      <c r="B36" s="118"/>
      <c r="C36" s="118" t="s">
        <v>6</v>
      </c>
      <c r="D36" s="213">
        <v>2353</v>
      </c>
      <c r="E36" s="139">
        <v>-0.6</v>
      </c>
      <c r="F36" s="118" t="s">
        <v>329</v>
      </c>
      <c r="G36" s="118" t="s">
        <v>330</v>
      </c>
      <c r="H36" s="118">
        <v>3</v>
      </c>
      <c r="I36" s="118" t="s">
        <v>315</v>
      </c>
      <c r="J36" s="243">
        <v>7.17</v>
      </c>
      <c r="K36" s="118" t="s">
        <v>353</v>
      </c>
      <c r="L36" s="118" t="s">
        <v>315</v>
      </c>
      <c r="M36" s="12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94">
        <f t="shared" si="1"/>
        <v>36</v>
      </c>
      <c r="B37" s="95"/>
      <c r="C37" s="95" t="s">
        <v>6</v>
      </c>
      <c r="D37" s="212">
        <v>2354</v>
      </c>
      <c r="E37" s="102">
        <v>1.7</v>
      </c>
      <c r="F37" s="95" t="s">
        <v>576</v>
      </c>
      <c r="G37" s="95" t="s">
        <v>577</v>
      </c>
      <c r="H37" s="95">
        <v>3</v>
      </c>
      <c r="I37" s="95" t="s">
        <v>553</v>
      </c>
      <c r="J37" s="292">
        <v>6.09</v>
      </c>
      <c r="K37" s="95" t="s">
        <v>593</v>
      </c>
      <c r="L37" s="95" t="s">
        <v>553</v>
      </c>
      <c r="M37" s="9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90">
        <f t="shared" si="1"/>
        <v>37</v>
      </c>
      <c r="B38" s="91"/>
      <c r="C38" s="91" t="s">
        <v>6</v>
      </c>
      <c r="D38" s="210">
        <v>2358</v>
      </c>
      <c r="E38" s="92">
        <v>0.9</v>
      </c>
      <c r="F38" s="91" t="s">
        <v>571</v>
      </c>
      <c r="G38" s="91" t="s">
        <v>572</v>
      </c>
      <c r="H38" s="91">
        <v>3</v>
      </c>
      <c r="I38" s="91" t="s">
        <v>553</v>
      </c>
      <c r="J38" s="242">
        <v>5.28</v>
      </c>
      <c r="K38" s="91" t="s">
        <v>618</v>
      </c>
      <c r="L38" s="91" t="s">
        <v>601</v>
      </c>
      <c r="M38" s="9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90">
        <f t="shared" si="1"/>
        <v>37</v>
      </c>
      <c r="B39" s="91"/>
      <c r="C39" s="91" t="s">
        <v>6</v>
      </c>
      <c r="D39" s="210">
        <v>2358</v>
      </c>
      <c r="E39" s="92">
        <v>-0.2</v>
      </c>
      <c r="F39" s="91" t="s">
        <v>582</v>
      </c>
      <c r="G39" s="91" t="s">
        <v>583</v>
      </c>
      <c r="H39" s="91">
        <v>3</v>
      </c>
      <c r="I39" s="91" t="s">
        <v>553</v>
      </c>
      <c r="J39" s="242">
        <v>7.01</v>
      </c>
      <c r="K39" s="91" t="s">
        <v>600</v>
      </c>
      <c r="L39" s="91" t="s">
        <v>601</v>
      </c>
      <c r="M39" s="9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90">
        <f t="shared" si="1"/>
        <v>39</v>
      </c>
      <c r="B40" s="91"/>
      <c r="C40" s="91" t="s">
        <v>6</v>
      </c>
      <c r="D40" s="210">
        <v>2359</v>
      </c>
      <c r="E40" s="92">
        <v>2</v>
      </c>
      <c r="F40" s="91" t="s">
        <v>322</v>
      </c>
      <c r="G40" s="91" t="s">
        <v>323</v>
      </c>
      <c r="H40" s="91">
        <v>3</v>
      </c>
      <c r="I40" s="91" t="s">
        <v>315</v>
      </c>
      <c r="J40" s="242">
        <v>9.04</v>
      </c>
      <c r="K40" s="91" t="s">
        <v>354</v>
      </c>
      <c r="L40" s="91" t="s">
        <v>315</v>
      </c>
      <c r="M40" s="9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90">
        <f t="shared" si="1"/>
        <v>40</v>
      </c>
      <c r="B41" s="91"/>
      <c r="C41" s="91" t="s">
        <v>6</v>
      </c>
      <c r="D41" s="210">
        <v>2364</v>
      </c>
      <c r="E41" s="92">
        <v>0.8</v>
      </c>
      <c r="F41" s="91" t="s">
        <v>934</v>
      </c>
      <c r="G41" s="91" t="s">
        <v>935</v>
      </c>
      <c r="H41" s="91">
        <v>3</v>
      </c>
      <c r="I41" s="91" t="s">
        <v>17</v>
      </c>
      <c r="J41" s="242">
        <v>6.12</v>
      </c>
      <c r="K41" s="91" t="s">
        <v>938</v>
      </c>
      <c r="L41" s="91" t="s">
        <v>939</v>
      </c>
      <c r="M41" s="9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35">
        <f t="shared" si="1"/>
        <v>41</v>
      </c>
      <c r="B42" s="136"/>
      <c r="C42" s="136" t="s">
        <v>6</v>
      </c>
      <c r="D42" s="211">
        <v>2365</v>
      </c>
      <c r="E42" s="137">
        <v>0.8</v>
      </c>
      <c r="F42" s="136" t="s">
        <v>355</v>
      </c>
      <c r="G42" s="136" t="s">
        <v>356</v>
      </c>
      <c r="H42" s="136">
        <v>3</v>
      </c>
      <c r="I42" s="136" t="s">
        <v>315</v>
      </c>
      <c r="J42" s="291">
        <v>5.08</v>
      </c>
      <c r="K42" s="136" t="s">
        <v>357</v>
      </c>
      <c r="L42" s="136" t="s">
        <v>317</v>
      </c>
      <c r="M42" s="138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90">
        <f t="shared" si="1"/>
        <v>42</v>
      </c>
      <c r="B43" s="91">
        <v>1</v>
      </c>
      <c r="C43" s="91" t="s">
        <v>6</v>
      </c>
      <c r="D43" s="201">
        <v>2368</v>
      </c>
      <c r="E43" s="97">
        <v>-1.6</v>
      </c>
      <c r="F43" s="98" t="s">
        <v>66</v>
      </c>
      <c r="G43" s="98" t="s">
        <v>63</v>
      </c>
      <c r="H43" s="108">
        <v>3</v>
      </c>
      <c r="I43" s="100" t="s">
        <v>77</v>
      </c>
      <c r="J43" s="237">
        <v>5.15</v>
      </c>
      <c r="K43" s="98" t="s">
        <v>42</v>
      </c>
      <c r="L43" s="132" t="s">
        <v>43</v>
      </c>
      <c r="M43" s="9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90">
        <f t="shared" si="1"/>
        <v>42</v>
      </c>
      <c r="B44" s="91">
        <v>1</v>
      </c>
      <c r="C44" s="91" t="s">
        <v>6</v>
      </c>
      <c r="D44" s="201">
        <v>2368</v>
      </c>
      <c r="E44" s="97">
        <v>1.3</v>
      </c>
      <c r="F44" s="98" t="s">
        <v>58</v>
      </c>
      <c r="G44" s="98" t="s">
        <v>59</v>
      </c>
      <c r="H44" s="99">
        <v>1</v>
      </c>
      <c r="I44" s="100" t="s">
        <v>77</v>
      </c>
      <c r="J44" s="237">
        <v>10.3</v>
      </c>
      <c r="K44" s="98" t="s">
        <v>78</v>
      </c>
      <c r="L44" s="98" t="s">
        <v>43</v>
      </c>
      <c r="M44" s="9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90">
        <f t="shared" si="1"/>
        <v>42</v>
      </c>
      <c r="B45" s="91"/>
      <c r="C45" s="91" t="s">
        <v>6</v>
      </c>
      <c r="D45" s="210">
        <v>2368</v>
      </c>
      <c r="E45" s="92">
        <v>-0.2</v>
      </c>
      <c r="F45" s="91" t="s">
        <v>619</v>
      </c>
      <c r="G45" s="91" t="s">
        <v>620</v>
      </c>
      <c r="H45" s="91">
        <v>3</v>
      </c>
      <c r="I45" s="91" t="s">
        <v>553</v>
      </c>
      <c r="J45" s="242">
        <v>7.01</v>
      </c>
      <c r="K45" s="91" t="s">
        <v>600</v>
      </c>
      <c r="L45" s="91" t="s">
        <v>601</v>
      </c>
      <c r="M45" s="9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17">
        <f t="shared" si="1"/>
        <v>42</v>
      </c>
      <c r="B46" s="118"/>
      <c r="C46" s="118" t="s">
        <v>6</v>
      </c>
      <c r="D46" s="213">
        <v>2368</v>
      </c>
      <c r="E46" s="139">
        <v>0.5</v>
      </c>
      <c r="F46" s="118" t="s">
        <v>592</v>
      </c>
      <c r="G46" s="118" t="s">
        <v>263</v>
      </c>
      <c r="H46" s="118">
        <v>3</v>
      </c>
      <c r="I46" s="118" t="s">
        <v>553</v>
      </c>
      <c r="J46" s="243">
        <v>7.15</v>
      </c>
      <c r="K46" s="118" t="s">
        <v>567</v>
      </c>
      <c r="L46" s="118" t="s">
        <v>568</v>
      </c>
      <c r="M46" s="12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94">
        <f t="shared" si="1"/>
        <v>46</v>
      </c>
      <c r="B47" s="95"/>
      <c r="C47" s="95" t="s">
        <v>6</v>
      </c>
      <c r="D47" s="212">
        <v>2373</v>
      </c>
      <c r="E47" s="102">
        <v>0.5</v>
      </c>
      <c r="F47" s="95" t="s">
        <v>199</v>
      </c>
      <c r="G47" s="95" t="s">
        <v>924</v>
      </c>
      <c r="H47" s="95">
        <v>3</v>
      </c>
      <c r="I47" s="95" t="s">
        <v>24</v>
      </c>
      <c r="J47" s="292">
        <v>6.26</v>
      </c>
      <c r="K47" s="95" t="s">
        <v>203</v>
      </c>
      <c r="L47" s="95" t="s">
        <v>933</v>
      </c>
      <c r="M47" s="9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90">
        <f t="shared" si="1"/>
        <v>47</v>
      </c>
      <c r="B48" s="91">
        <v>1</v>
      </c>
      <c r="C48" s="91" t="s">
        <v>6</v>
      </c>
      <c r="D48" s="210">
        <v>2375</v>
      </c>
      <c r="E48" s="92">
        <v>2</v>
      </c>
      <c r="F48" s="91" t="s">
        <v>79</v>
      </c>
      <c r="G48" s="91" t="s">
        <v>80</v>
      </c>
      <c r="H48" s="91">
        <v>3</v>
      </c>
      <c r="I48" s="91" t="s">
        <v>77</v>
      </c>
      <c r="J48" s="242">
        <v>7.21</v>
      </c>
      <c r="K48" s="91" t="s">
        <v>41</v>
      </c>
      <c r="L48" s="91" t="s">
        <v>39</v>
      </c>
      <c r="M48" s="9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90">
        <f t="shared" si="1"/>
        <v>47</v>
      </c>
      <c r="B49" s="91"/>
      <c r="C49" s="91" t="s">
        <v>6</v>
      </c>
      <c r="D49" s="210">
        <v>2375</v>
      </c>
      <c r="E49" s="92">
        <v>1.9</v>
      </c>
      <c r="F49" s="91" t="s">
        <v>197</v>
      </c>
      <c r="G49" s="91" t="s">
        <v>923</v>
      </c>
      <c r="H49" s="91">
        <v>3</v>
      </c>
      <c r="I49" s="91" t="s">
        <v>24</v>
      </c>
      <c r="J49" s="242">
        <v>5.29</v>
      </c>
      <c r="K49" s="91" t="s">
        <v>198</v>
      </c>
      <c r="L49" s="91" t="s">
        <v>931</v>
      </c>
      <c r="M49" s="9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90">
        <f t="shared" si="1"/>
        <v>49</v>
      </c>
      <c r="B50" s="91"/>
      <c r="C50" s="91" t="s">
        <v>6</v>
      </c>
      <c r="D50" s="210">
        <v>2376</v>
      </c>
      <c r="E50" s="92">
        <v>-2</v>
      </c>
      <c r="F50" s="91" t="s">
        <v>358</v>
      </c>
      <c r="G50" s="91" t="s">
        <v>359</v>
      </c>
      <c r="H50" s="91">
        <v>3</v>
      </c>
      <c r="I50" s="91" t="s">
        <v>315</v>
      </c>
      <c r="J50" s="242">
        <v>7.04</v>
      </c>
      <c r="K50" s="91" t="s">
        <v>324</v>
      </c>
      <c r="L50" s="91" t="s">
        <v>317</v>
      </c>
      <c r="M50" s="9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90">
        <f t="shared" si="1"/>
        <v>50</v>
      </c>
      <c r="B51" s="91"/>
      <c r="C51" s="91" t="s">
        <v>6</v>
      </c>
      <c r="D51" s="210">
        <v>2378</v>
      </c>
      <c r="E51" s="92">
        <v>0.5</v>
      </c>
      <c r="F51" s="91" t="s">
        <v>201</v>
      </c>
      <c r="G51" s="91" t="s">
        <v>925</v>
      </c>
      <c r="H51" s="91">
        <v>3</v>
      </c>
      <c r="I51" s="91" t="s">
        <v>24</v>
      </c>
      <c r="J51" s="242">
        <v>6.26</v>
      </c>
      <c r="K51" s="91" t="s">
        <v>203</v>
      </c>
      <c r="L51" s="91" t="s">
        <v>933</v>
      </c>
      <c r="M51" s="9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135">
        <f t="shared" si="1"/>
        <v>51</v>
      </c>
      <c r="B52" s="136"/>
      <c r="C52" s="136" t="s">
        <v>6</v>
      </c>
      <c r="D52" s="211">
        <v>2379</v>
      </c>
      <c r="E52" s="137">
        <v>0.8</v>
      </c>
      <c r="F52" s="136" t="s">
        <v>1050</v>
      </c>
      <c r="G52" s="136" t="s">
        <v>900</v>
      </c>
      <c r="H52" s="136">
        <v>3</v>
      </c>
      <c r="I52" s="136" t="s">
        <v>17</v>
      </c>
      <c r="J52" s="291">
        <v>6.12</v>
      </c>
      <c r="K52" s="136" t="s">
        <v>938</v>
      </c>
      <c r="L52" s="136" t="s">
        <v>939</v>
      </c>
      <c r="M52" s="138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90">
        <f t="shared" si="1"/>
        <v>52</v>
      </c>
      <c r="B53" s="91"/>
      <c r="C53" s="91" t="s">
        <v>6</v>
      </c>
      <c r="D53" s="210">
        <v>2380</v>
      </c>
      <c r="E53" s="92">
        <v>-1.1</v>
      </c>
      <c r="F53" s="91" t="s">
        <v>204</v>
      </c>
      <c r="G53" s="91" t="s">
        <v>205</v>
      </c>
      <c r="H53" s="91">
        <v>3</v>
      </c>
      <c r="I53" s="91" t="s">
        <v>24</v>
      </c>
      <c r="J53" s="242">
        <v>7.11</v>
      </c>
      <c r="K53" s="91" t="s">
        <v>186</v>
      </c>
      <c r="L53" s="91" t="s">
        <v>927</v>
      </c>
      <c r="M53" s="9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5" thickBot="1">
      <c r="A54" s="15">
        <f t="shared" si="1"/>
        <v>52</v>
      </c>
      <c r="B54" s="16"/>
      <c r="C54" s="16" t="s">
        <v>6</v>
      </c>
      <c r="D54" s="214">
        <v>2380</v>
      </c>
      <c r="E54" s="134">
        <v>-0.6</v>
      </c>
      <c r="F54" s="16" t="s">
        <v>189</v>
      </c>
      <c r="G54" s="16" t="s">
        <v>919</v>
      </c>
      <c r="H54" s="16">
        <v>2</v>
      </c>
      <c r="I54" s="16" t="s">
        <v>24</v>
      </c>
      <c r="J54" s="251">
        <v>9.19</v>
      </c>
      <c r="K54" s="16" t="s">
        <v>206</v>
      </c>
      <c r="L54" s="16" t="s">
        <v>930</v>
      </c>
      <c r="M54" s="1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J11" sqref="J11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215" customWidth="1"/>
    <col min="5" max="5" width="2.21484375" style="0" hidden="1" customWidth="1"/>
    <col min="6" max="6" width="10.88671875" style="0" customWidth="1"/>
    <col min="7" max="7" width="8.3359375" style="0" customWidth="1"/>
    <col min="8" max="8" width="4.88671875" style="0" customWidth="1"/>
    <col min="9" max="9" width="5.99609375" style="0" customWidth="1"/>
    <col min="10" max="10" width="6.77734375" style="0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05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0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37">RANK(D2,$D$2:$D$37,1)</f>
        <v>1</v>
      </c>
      <c r="B2" s="11"/>
      <c r="C2" s="11" t="s">
        <v>7</v>
      </c>
      <c r="D2" s="197">
        <v>5105</v>
      </c>
      <c r="E2" s="62"/>
      <c r="F2" s="30" t="s">
        <v>609</v>
      </c>
      <c r="G2" s="30" t="s">
        <v>566</v>
      </c>
      <c r="H2" s="63">
        <v>3</v>
      </c>
      <c r="I2" s="31" t="s">
        <v>553</v>
      </c>
      <c r="J2" s="32">
        <v>8.22</v>
      </c>
      <c r="K2" s="29" t="s">
        <v>554</v>
      </c>
      <c r="L2" s="29" t="s">
        <v>555</v>
      </c>
      <c r="M2" s="1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7</v>
      </c>
      <c r="D3" s="198">
        <v>5117</v>
      </c>
      <c r="E3" s="34"/>
      <c r="F3" s="35" t="s">
        <v>611</v>
      </c>
      <c r="G3" s="35" t="s">
        <v>612</v>
      </c>
      <c r="H3" s="36">
        <v>3</v>
      </c>
      <c r="I3" s="37" t="s">
        <v>553</v>
      </c>
      <c r="J3" s="60">
        <v>8.22</v>
      </c>
      <c r="K3" s="51" t="s">
        <v>554</v>
      </c>
      <c r="L3" s="51" t="s">
        <v>555</v>
      </c>
      <c r="M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/>
      <c r="C4" s="5" t="s">
        <v>7</v>
      </c>
      <c r="D4" s="198">
        <v>5171</v>
      </c>
      <c r="E4" s="34"/>
      <c r="F4" s="35" t="s">
        <v>606</v>
      </c>
      <c r="G4" s="35" t="s">
        <v>607</v>
      </c>
      <c r="H4" s="36">
        <v>3</v>
      </c>
      <c r="I4" s="37" t="s">
        <v>553</v>
      </c>
      <c r="J4" s="60">
        <v>8.04</v>
      </c>
      <c r="K4" s="51" t="s">
        <v>621</v>
      </c>
      <c r="L4" s="51" t="s">
        <v>39</v>
      </c>
      <c r="M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/>
      <c r="C5" s="5" t="s">
        <v>7</v>
      </c>
      <c r="D5" s="198">
        <v>5172</v>
      </c>
      <c r="E5" s="34"/>
      <c r="F5" s="35" t="s">
        <v>943</v>
      </c>
      <c r="G5" s="35" t="s">
        <v>899</v>
      </c>
      <c r="H5" s="36">
        <v>3</v>
      </c>
      <c r="I5" s="37" t="s">
        <v>917</v>
      </c>
      <c r="J5" s="65">
        <v>7.11</v>
      </c>
      <c r="K5" s="51" t="s">
        <v>912</v>
      </c>
      <c r="L5" s="51" t="s">
        <v>20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0"/>
        <v>5</v>
      </c>
      <c r="B6" s="91"/>
      <c r="C6" s="91" t="s">
        <v>7</v>
      </c>
      <c r="D6" s="201">
        <v>5182</v>
      </c>
      <c r="E6" s="97"/>
      <c r="F6" s="98" t="s">
        <v>613</v>
      </c>
      <c r="G6" s="98" t="s">
        <v>614</v>
      </c>
      <c r="H6" s="99">
        <v>3</v>
      </c>
      <c r="I6" s="100" t="s">
        <v>553</v>
      </c>
      <c r="J6" s="140">
        <v>7.15</v>
      </c>
      <c r="K6" s="132" t="s">
        <v>567</v>
      </c>
      <c r="L6" s="132" t="s">
        <v>568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0"/>
        <v>6</v>
      </c>
      <c r="B7" s="110"/>
      <c r="C7" s="110" t="s">
        <v>7</v>
      </c>
      <c r="D7" s="202">
        <v>5183</v>
      </c>
      <c r="E7" s="111"/>
      <c r="F7" s="112" t="s">
        <v>360</v>
      </c>
      <c r="G7" s="112" t="s">
        <v>361</v>
      </c>
      <c r="H7" s="113">
        <v>2</v>
      </c>
      <c r="I7" s="114" t="s">
        <v>315</v>
      </c>
      <c r="J7" s="128">
        <v>8.04</v>
      </c>
      <c r="K7" s="126" t="s">
        <v>362</v>
      </c>
      <c r="L7" s="126" t="s">
        <v>363</v>
      </c>
      <c r="M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/>
      <c r="C8" s="5" t="s">
        <v>7</v>
      </c>
      <c r="D8" s="198">
        <v>5184</v>
      </c>
      <c r="E8" s="34"/>
      <c r="F8" s="35" t="s">
        <v>622</v>
      </c>
      <c r="G8" s="35" t="s">
        <v>623</v>
      </c>
      <c r="H8" s="36">
        <v>3</v>
      </c>
      <c r="I8" s="37" t="s">
        <v>553</v>
      </c>
      <c r="J8" s="60">
        <v>6.3</v>
      </c>
      <c r="K8" s="51" t="s">
        <v>558</v>
      </c>
      <c r="L8" s="51" t="s">
        <v>559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/>
      <c r="C9" s="5" t="s">
        <v>7</v>
      </c>
      <c r="D9" s="198">
        <v>5198</v>
      </c>
      <c r="E9" s="34"/>
      <c r="F9" s="35" t="s">
        <v>207</v>
      </c>
      <c r="G9" s="35" t="s">
        <v>941</v>
      </c>
      <c r="H9" s="36">
        <v>3</v>
      </c>
      <c r="I9" s="37" t="s">
        <v>208</v>
      </c>
      <c r="J9" s="60">
        <v>8.04</v>
      </c>
      <c r="K9" s="51" t="s">
        <v>209</v>
      </c>
      <c r="L9" s="51" t="s">
        <v>951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9</v>
      </c>
      <c r="B10" s="5"/>
      <c r="C10" s="5" t="s">
        <v>7</v>
      </c>
      <c r="D10" s="198">
        <v>5208</v>
      </c>
      <c r="E10" s="34"/>
      <c r="F10" s="35" t="s">
        <v>364</v>
      </c>
      <c r="G10" s="35" t="s">
        <v>356</v>
      </c>
      <c r="H10" s="36">
        <v>3</v>
      </c>
      <c r="I10" s="37" t="s">
        <v>315</v>
      </c>
      <c r="J10" s="60">
        <v>6.06</v>
      </c>
      <c r="K10" s="51" t="s">
        <v>365</v>
      </c>
      <c r="L10" s="51" t="s">
        <v>317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0"/>
        <v>10</v>
      </c>
      <c r="B11" s="118"/>
      <c r="C11" s="118" t="s">
        <v>7</v>
      </c>
      <c r="D11" s="203">
        <v>5222</v>
      </c>
      <c r="E11" s="119"/>
      <c r="F11" s="120" t="s">
        <v>210</v>
      </c>
      <c r="G11" s="120" t="s">
        <v>950</v>
      </c>
      <c r="H11" s="121">
        <v>3</v>
      </c>
      <c r="I11" s="122" t="s">
        <v>208</v>
      </c>
      <c r="J11" s="141">
        <v>8.04</v>
      </c>
      <c r="K11" s="142" t="s">
        <v>209</v>
      </c>
      <c r="L11" s="142" t="s">
        <v>951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7</v>
      </c>
      <c r="D12" s="200">
        <v>5225</v>
      </c>
      <c r="E12" s="44"/>
      <c r="F12" s="45" t="s">
        <v>366</v>
      </c>
      <c r="G12" s="45" t="s">
        <v>367</v>
      </c>
      <c r="H12" s="46">
        <v>3</v>
      </c>
      <c r="I12" s="47" t="s">
        <v>315</v>
      </c>
      <c r="J12" s="61">
        <v>7.17</v>
      </c>
      <c r="K12" s="59" t="s">
        <v>333</v>
      </c>
      <c r="L12" s="59" t="s">
        <v>315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12</v>
      </c>
      <c r="B13" s="5">
        <v>1</v>
      </c>
      <c r="C13" s="5" t="s">
        <v>7</v>
      </c>
      <c r="D13" s="198">
        <v>5245</v>
      </c>
      <c r="E13" s="70"/>
      <c r="F13" s="35" t="s">
        <v>79</v>
      </c>
      <c r="G13" s="71" t="s">
        <v>80</v>
      </c>
      <c r="H13" s="72">
        <v>3</v>
      </c>
      <c r="I13" s="37" t="s">
        <v>77</v>
      </c>
      <c r="J13" s="72">
        <v>7.22</v>
      </c>
      <c r="K13" s="71" t="s">
        <v>41</v>
      </c>
      <c r="L13" s="71" t="s">
        <v>39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13</v>
      </c>
      <c r="B14" s="5"/>
      <c r="C14" s="5" t="s">
        <v>7</v>
      </c>
      <c r="D14" s="198">
        <v>5255</v>
      </c>
      <c r="E14" s="34"/>
      <c r="F14" s="35" t="s">
        <v>368</v>
      </c>
      <c r="G14" s="35" t="s">
        <v>323</v>
      </c>
      <c r="H14" s="36">
        <v>3</v>
      </c>
      <c r="I14" s="37" t="s">
        <v>315</v>
      </c>
      <c r="J14" s="60">
        <v>7.19</v>
      </c>
      <c r="K14" s="51" t="s">
        <v>369</v>
      </c>
      <c r="L14" s="51" t="s">
        <v>370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14</v>
      </c>
      <c r="B15" s="5"/>
      <c r="C15" s="5" t="s">
        <v>7</v>
      </c>
      <c r="D15" s="198">
        <v>5261</v>
      </c>
      <c r="E15" s="34"/>
      <c r="F15" s="35" t="s">
        <v>380</v>
      </c>
      <c r="G15" s="35" t="s">
        <v>330</v>
      </c>
      <c r="H15" s="36">
        <v>3</v>
      </c>
      <c r="I15" s="37" t="s">
        <v>315</v>
      </c>
      <c r="J15" s="60">
        <v>7.17</v>
      </c>
      <c r="K15" s="51" t="s">
        <v>353</v>
      </c>
      <c r="L15" s="51" t="s">
        <v>315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15</v>
      </c>
      <c r="B16" s="91"/>
      <c r="C16" s="91" t="s">
        <v>7</v>
      </c>
      <c r="D16" s="201">
        <v>5262</v>
      </c>
      <c r="E16" s="97"/>
      <c r="F16" s="98" t="s">
        <v>371</v>
      </c>
      <c r="G16" s="98" t="s">
        <v>328</v>
      </c>
      <c r="H16" s="99">
        <v>3</v>
      </c>
      <c r="I16" s="100" t="s">
        <v>315</v>
      </c>
      <c r="J16" s="140">
        <v>7.17</v>
      </c>
      <c r="K16" s="132" t="s">
        <v>353</v>
      </c>
      <c r="L16" s="132" t="s">
        <v>315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16</v>
      </c>
      <c r="B17" s="110"/>
      <c r="C17" s="110" t="s">
        <v>7</v>
      </c>
      <c r="D17" s="202">
        <v>5268</v>
      </c>
      <c r="E17" s="111"/>
      <c r="F17" s="112" t="s">
        <v>624</v>
      </c>
      <c r="G17" s="112" t="s">
        <v>625</v>
      </c>
      <c r="H17" s="113">
        <v>2</v>
      </c>
      <c r="I17" s="114" t="s">
        <v>553</v>
      </c>
      <c r="J17" s="128">
        <v>7.15</v>
      </c>
      <c r="K17" s="126" t="s">
        <v>567</v>
      </c>
      <c r="L17" s="126" t="s">
        <v>568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17</v>
      </c>
      <c r="B18" s="5"/>
      <c r="C18" s="5" t="s">
        <v>7</v>
      </c>
      <c r="D18" s="198">
        <v>5289</v>
      </c>
      <c r="E18" s="34"/>
      <c r="F18" s="35" t="s">
        <v>211</v>
      </c>
      <c r="G18" s="35" t="s">
        <v>921</v>
      </c>
      <c r="H18" s="36">
        <v>3</v>
      </c>
      <c r="I18" s="37" t="s">
        <v>208</v>
      </c>
      <c r="J18" s="60">
        <v>7.1</v>
      </c>
      <c r="K18" s="51" t="s">
        <v>186</v>
      </c>
      <c r="L18" s="51" t="s">
        <v>927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18</v>
      </c>
      <c r="B19" s="5"/>
      <c r="C19" s="5" t="s">
        <v>7</v>
      </c>
      <c r="D19" s="198">
        <v>5294</v>
      </c>
      <c r="E19" s="34"/>
      <c r="F19" s="35" t="s">
        <v>372</v>
      </c>
      <c r="G19" s="35" t="s">
        <v>373</v>
      </c>
      <c r="H19" s="36">
        <v>3</v>
      </c>
      <c r="I19" s="37" t="s">
        <v>315</v>
      </c>
      <c r="J19" s="60">
        <v>7.04</v>
      </c>
      <c r="K19" s="51" t="s">
        <v>324</v>
      </c>
      <c r="L19" s="51" t="s">
        <v>317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19</v>
      </c>
      <c r="B20" s="5"/>
      <c r="C20" s="5" t="s">
        <v>7</v>
      </c>
      <c r="D20" s="198">
        <v>5296</v>
      </c>
      <c r="E20" s="34"/>
      <c r="F20" s="35" t="s">
        <v>374</v>
      </c>
      <c r="G20" s="35" t="s">
        <v>375</v>
      </c>
      <c r="H20" s="36">
        <v>3</v>
      </c>
      <c r="I20" s="37" t="s">
        <v>315</v>
      </c>
      <c r="J20" s="60">
        <v>7.18</v>
      </c>
      <c r="K20" s="51" t="s">
        <v>353</v>
      </c>
      <c r="L20" s="51" t="s">
        <v>315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20</v>
      </c>
      <c r="B21" s="118"/>
      <c r="C21" s="118" t="s">
        <v>7</v>
      </c>
      <c r="D21" s="203">
        <v>5311</v>
      </c>
      <c r="E21" s="119"/>
      <c r="F21" s="120" t="s">
        <v>619</v>
      </c>
      <c r="G21" s="120" t="s">
        <v>620</v>
      </c>
      <c r="H21" s="121">
        <v>3</v>
      </c>
      <c r="I21" s="122" t="s">
        <v>553</v>
      </c>
      <c r="J21" s="141">
        <v>7.15</v>
      </c>
      <c r="K21" s="142" t="s">
        <v>573</v>
      </c>
      <c r="L21" s="142" t="s">
        <v>568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7</v>
      </c>
      <c r="D22" s="200">
        <v>5319</v>
      </c>
      <c r="E22" s="44"/>
      <c r="F22" s="45" t="s">
        <v>626</v>
      </c>
      <c r="G22" s="45" t="s">
        <v>627</v>
      </c>
      <c r="H22" s="46">
        <v>3</v>
      </c>
      <c r="I22" s="47" t="s">
        <v>553</v>
      </c>
      <c r="J22" s="61">
        <v>7.26</v>
      </c>
      <c r="K22" s="59" t="s">
        <v>562</v>
      </c>
      <c r="L22" s="59" t="s">
        <v>559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0"/>
        <v>22</v>
      </c>
      <c r="B23" s="5"/>
      <c r="C23" s="5" t="s">
        <v>7</v>
      </c>
      <c r="D23" s="198">
        <v>5323</v>
      </c>
      <c r="E23" s="34"/>
      <c r="F23" s="35" t="s">
        <v>376</v>
      </c>
      <c r="G23" s="35" t="s">
        <v>377</v>
      </c>
      <c r="H23" s="36">
        <v>3</v>
      </c>
      <c r="I23" s="37" t="s">
        <v>315</v>
      </c>
      <c r="J23" s="60">
        <v>6.06</v>
      </c>
      <c r="K23" s="51" t="s">
        <v>365</v>
      </c>
      <c r="L23" s="51" t="s">
        <v>317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0"/>
        <v>23</v>
      </c>
      <c r="B24" s="5"/>
      <c r="C24" s="5" t="s">
        <v>7</v>
      </c>
      <c r="D24" s="198">
        <v>5348</v>
      </c>
      <c r="E24" s="34"/>
      <c r="F24" s="35" t="s">
        <v>628</v>
      </c>
      <c r="G24" s="35" t="s">
        <v>629</v>
      </c>
      <c r="H24" s="36">
        <v>3</v>
      </c>
      <c r="I24" s="37" t="s">
        <v>553</v>
      </c>
      <c r="J24" s="60">
        <v>7.15</v>
      </c>
      <c r="K24" s="51" t="s">
        <v>567</v>
      </c>
      <c r="L24" s="51" t="s">
        <v>568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0"/>
        <v>24</v>
      </c>
      <c r="B25" s="5">
        <v>1</v>
      </c>
      <c r="C25" s="5" t="s">
        <v>7</v>
      </c>
      <c r="D25" s="198">
        <v>5349</v>
      </c>
      <c r="E25" s="34"/>
      <c r="F25" s="35" t="s">
        <v>81</v>
      </c>
      <c r="G25" s="35" t="s">
        <v>82</v>
      </c>
      <c r="H25" s="36">
        <v>3</v>
      </c>
      <c r="I25" s="37" t="s">
        <v>77</v>
      </c>
      <c r="J25" s="33">
        <v>7.22</v>
      </c>
      <c r="K25" s="35" t="s">
        <v>41</v>
      </c>
      <c r="L25" s="35" t="s">
        <v>39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0"/>
        <v>24</v>
      </c>
      <c r="B26" s="91"/>
      <c r="C26" s="91" t="s">
        <v>7</v>
      </c>
      <c r="D26" s="201">
        <v>5349</v>
      </c>
      <c r="E26" s="97"/>
      <c r="F26" s="98" t="s">
        <v>630</v>
      </c>
      <c r="G26" s="98" t="s">
        <v>631</v>
      </c>
      <c r="H26" s="99">
        <v>3</v>
      </c>
      <c r="I26" s="100" t="s">
        <v>553</v>
      </c>
      <c r="J26" s="140">
        <v>7.26</v>
      </c>
      <c r="K26" s="132" t="s">
        <v>562</v>
      </c>
      <c r="L26" s="132" t="s">
        <v>559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0"/>
        <v>26</v>
      </c>
      <c r="B27" s="110"/>
      <c r="C27" s="110" t="s">
        <v>7</v>
      </c>
      <c r="D27" s="202">
        <v>5352</v>
      </c>
      <c r="E27" s="111"/>
      <c r="F27" s="112" t="s">
        <v>378</v>
      </c>
      <c r="G27" s="112" t="s">
        <v>379</v>
      </c>
      <c r="H27" s="113">
        <v>3</v>
      </c>
      <c r="I27" s="114" t="s">
        <v>315</v>
      </c>
      <c r="J27" s="128">
        <v>7.17</v>
      </c>
      <c r="K27" s="126" t="s">
        <v>353</v>
      </c>
      <c r="L27" s="126" t="s">
        <v>315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0"/>
        <v>26</v>
      </c>
      <c r="B28" s="5"/>
      <c r="C28" s="5" t="s">
        <v>7</v>
      </c>
      <c r="D28" s="198">
        <v>5352</v>
      </c>
      <c r="E28" s="34"/>
      <c r="F28" s="35" t="s">
        <v>571</v>
      </c>
      <c r="G28" s="35" t="s">
        <v>572</v>
      </c>
      <c r="H28" s="36">
        <v>3</v>
      </c>
      <c r="I28" s="37" t="s">
        <v>553</v>
      </c>
      <c r="J28" s="60">
        <v>5.02</v>
      </c>
      <c r="K28" s="51" t="s">
        <v>632</v>
      </c>
      <c r="L28" s="51" t="s">
        <v>601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0"/>
        <v>28</v>
      </c>
      <c r="B29" s="5"/>
      <c r="C29" s="5" t="s">
        <v>7</v>
      </c>
      <c r="D29" s="198">
        <v>5364</v>
      </c>
      <c r="E29" s="34"/>
      <c r="F29" s="35" t="s">
        <v>381</v>
      </c>
      <c r="G29" s="35" t="s">
        <v>382</v>
      </c>
      <c r="H29" s="36">
        <v>3</v>
      </c>
      <c r="I29" s="37" t="s">
        <v>315</v>
      </c>
      <c r="J29" s="60">
        <v>7.04</v>
      </c>
      <c r="K29" s="51" t="s">
        <v>324</v>
      </c>
      <c r="L29" s="51" t="s">
        <v>317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0"/>
        <v>29</v>
      </c>
      <c r="B30" s="5"/>
      <c r="C30" s="5" t="s">
        <v>7</v>
      </c>
      <c r="D30" s="198">
        <v>5367</v>
      </c>
      <c r="E30" s="34"/>
      <c r="F30" s="35" t="s">
        <v>212</v>
      </c>
      <c r="G30" s="35" t="s">
        <v>255</v>
      </c>
      <c r="H30" s="36">
        <v>3</v>
      </c>
      <c r="I30" s="37" t="s">
        <v>208</v>
      </c>
      <c r="J30" s="60">
        <v>6.27</v>
      </c>
      <c r="K30" s="51" t="s">
        <v>203</v>
      </c>
      <c r="L30" s="51" t="s">
        <v>942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0"/>
        <v>30</v>
      </c>
      <c r="B31" s="118"/>
      <c r="C31" s="118" t="s">
        <v>7</v>
      </c>
      <c r="D31" s="203">
        <v>5371</v>
      </c>
      <c r="E31" s="119"/>
      <c r="F31" s="120" t="s">
        <v>944</v>
      </c>
      <c r="G31" s="120" t="s">
        <v>945</v>
      </c>
      <c r="H31" s="121">
        <v>3</v>
      </c>
      <c r="I31" s="122" t="s">
        <v>917</v>
      </c>
      <c r="J31" s="143">
        <v>7.11</v>
      </c>
      <c r="K31" s="142" t="s">
        <v>912</v>
      </c>
      <c r="L31" s="142" t="s">
        <v>20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31</v>
      </c>
      <c r="B32" s="22"/>
      <c r="C32" s="22" t="s">
        <v>7</v>
      </c>
      <c r="D32" s="200">
        <v>5377</v>
      </c>
      <c r="E32" s="44"/>
      <c r="F32" s="45" t="s">
        <v>946</v>
      </c>
      <c r="G32" s="45" t="s">
        <v>947</v>
      </c>
      <c r="H32" s="46">
        <v>3</v>
      </c>
      <c r="I32" s="47" t="s">
        <v>917</v>
      </c>
      <c r="J32" s="69">
        <v>7.11</v>
      </c>
      <c r="K32" s="59" t="s">
        <v>912</v>
      </c>
      <c r="L32" s="59" t="s">
        <v>20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0"/>
        <v>32</v>
      </c>
      <c r="B33" s="5"/>
      <c r="C33" s="5" t="s">
        <v>7</v>
      </c>
      <c r="D33" s="198">
        <v>5380</v>
      </c>
      <c r="E33" s="34"/>
      <c r="F33" s="35" t="s">
        <v>948</v>
      </c>
      <c r="G33" s="35" t="s">
        <v>949</v>
      </c>
      <c r="H33" s="36">
        <v>3</v>
      </c>
      <c r="I33" s="37" t="s">
        <v>917</v>
      </c>
      <c r="J33" s="65">
        <v>7.11</v>
      </c>
      <c r="K33" s="51" t="s">
        <v>912</v>
      </c>
      <c r="L33" s="51" t="s">
        <v>20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t="shared" si="0"/>
        <v>33</v>
      </c>
      <c r="B34" s="5"/>
      <c r="C34" s="5" t="s">
        <v>7</v>
      </c>
      <c r="D34" s="198">
        <v>5386</v>
      </c>
      <c r="E34" s="34"/>
      <c r="F34" s="35" t="s">
        <v>213</v>
      </c>
      <c r="G34" s="35" t="s">
        <v>918</v>
      </c>
      <c r="H34" s="36">
        <v>2</v>
      </c>
      <c r="I34" s="37" t="s">
        <v>208</v>
      </c>
      <c r="J34" s="60">
        <v>10.16</v>
      </c>
      <c r="K34" s="51" t="s">
        <v>190</v>
      </c>
      <c r="L34" s="51" t="s">
        <v>928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f t="shared" si="0"/>
        <v>33</v>
      </c>
      <c r="B35" s="5"/>
      <c r="C35" s="5" t="s">
        <v>7</v>
      </c>
      <c r="D35" s="198">
        <v>5386</v>
      </c>
      <c r="E35" s="34"/>
      <c r="F35" s="35" t="s">
        <v>383</v>
      </c>
      <c r="G35" s="35" t="s">
        <v>384</v>
      </c>
      <c r="H35" s="36">
        <v>3</v>
      </c>
      <c r="I35" s="37" t="s">
        <v>315</v>
      </c>
      <c r="J35" s="60">
        <v>7.17</v>
      </c>
      <c r="K35" s="51" t="s">
        <v>353</v>
      </c>
      <c r="L35" s="51" t="s">
        <v>315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f t="shared" si="0"/>
        <v>35</v>
      </c>
      <c r="B36" s="91"/>
      <c r="C36" s="91" t="s">
        <v>7</v>
      </c>
      <c r="D36" s="201">
        <v>5390</v>
      </c>
      <c r="E36" s="97"/>
      <c r="F36" s="98" t="s">
        <v>1055</v>
      </c>
      <c r="G36" s="98" t="s">
        <v>633</v>
      </c>
      <c r="H36" s="99">
        <v>3</v>
      </c>
      <c r="I36" s="100" t="s">
        <v>553</v>
      </c>
      <c r="J36" s="140">
        <v>7.26</v>
      </c>
      <c r="K36" s="132" t="s">
        <v>562</v>
      </c>
      <c r="L36" s="132" t="s">
        <v>559</v>
      </c>
      <c r="M36" s="9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5" thickBot="1">
      <c r="A37" s="149">
        <f t="shared" si="0"/>
        <v>36</v>
      </c>
      <c r="B37" s="150"/>
      <c r="C37" s="150" t="s">
        <v>7</v>
      </c>
      <c r="D37" s="216">
        <v>5395</v>
      </c>
      <c r="E37" s="151"/>
      <c r="F37" s="152" t="s">
        <v>634</v>
      </c>
      <c r="G37" s="152" t="s">
        <v>625</v>
      </c>
      <c r="H37" s="153">
        <v>3</v>
      </c>
      <c r="I37" s="154" t="s">
        <v>553</v>
      </c>
      <c r="J37" s="155">
        <v>7.15</v>
      </c>
      <c r="K37" s="156" t="s">
        <v>567</v>
      </c>
      <c r="L37" s="156" t="s">
        <v>568</v>
      </c>
      <c r="M37" s="15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3">
      <selection activeCell="A1" sqref="A1:IV1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225" customWidth="1"/>
    <col min="5" max="5" width="0" style="0" hidden="1" customWidth="1"/>
    <col min="6" max="6" width="10.88671875" style="0" customWidth="1"/>
    <col min="7" max="7" width="8.3359375" style="0" customWidth="1"/>
    <col min="8" max="8" width="4.88671875" style="0" customWidth="1"/>
    <col min="9" max="9" width="5.99609375" style="191" customWidth="1"/>
    <col min="10" max="10" width="6.77734375" style="0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17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0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35">RANK(D2,$D$2:$D$35,1)</f>
        <v>1</v>
      </c>
      <c r="B2" s="11"/>
      <c r="C2" s="11" t="s">
        <v>4</v>
      </c>
      <c r="D2" s="218">
        <v>15987</v>
      </c>
      <c r="E2" s="62"/>
      <c r="F2" s="30" t="s">
        <v>952</v>
      </c>
      <c r="G2" s="30" t="s">
        <v>953</v>
      </c>
      <c r="H2" s="63">
        <v>3</v>
      </c>
      <c r="I2" s="184" t="s">
        <v>917</v>
      </c>
      <c r="J2" s="64" t="s">
        <v>936</v>
      </c>
      <c r="K2" s="30" t="s">
        <v>908</v>
      </c>
      <c r="L2" s="30" t="s">
        <v>21</v>
      </c>
      <c r="M2" s="18"/>
      <c r="O2" s="1">
        <f>(D2)/10000</f>
        <v>1.5987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4</v>
      </c>
      <c r="D3" s="219">
        <v>20056</v>
      </c>
      <c r="E3" s="34"/>
      <c r="F3" s="35" t="s">
        <v>216</v>
      </c>
      <c r="G3" s="35" t="s">
        <v>205</v>
      </c>
      <c r="H3" s="36">
        <v>3</v>
      </c>
      <c r="I3" s="185" t="s">
        <v>208</v>
      </c>
      <c r="J3" s="38">
        <v>6.26</v>
      </c>
      <c r="K3" s="35" t="s">
        <v>203</v>
      </c>
      <c r="L3" s="35" t="s">
        <v>942</v>
      </c>
      <c r="M3" s="14"/>
      <c r="O3" s="1">
        <f>(D3)/10000</f>
        <v>2.0056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/>
      <c r="C4" s="5" t="s">
        <v>4</v>
      </c>
      <c r="D4" s="219">
        <v>20058</v>
      </c>
      <c r="E4" s="34"/>
      <c r="F4" s="35" t="s">
        <v>635</v>
      </c>
      <c r="G4" s="35" t="s">
        <v>636</v>
      </c>
      <c r="H4" s="36">
        <v>3</v>
      </c>
      <c r="I4" s="185" t="s">
        <v>553</v>
      </c>
      <c r="J4" s="38">
        <v>7.15</v>
      </c>
      <c r="K4" s="35" t="s">
        <v>567</v>
      </c>
      <c r="L4" s="35" t="s">
        <v>568</v>
      </c>
      <c r="M4" s="14"/>
      <c r="O4" s="1">
        <f>(D4)/10000</f>
        <v>2.0058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/>
      <c r="C5" s="5" t="s">
        <v>4</v>
      </c>
      <c r="D5" s="219">
        <v>20127</v>
      </c>
      <c r="E5" s="34"/>
      <c r="F5" s="35" t="s">
        <v>637</v>
      </c>
      <c r="G5" s="35" t="s">
        <v>638</v>
      </c>
      <c r="H5" s="36">
        <v>3</v>
      </c>
      <c r="I5" s="185" t="s">
        <v>553</v>
      </c>
      <c r="J5" s="38">
        <v>7.15</v>
      </c>
      <c r="K5" s="35" t="s">
        <v>567</v>
      </c>
      <c r="L5" s="35" t="s">
        <v>568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0"/>
        <v>5</v>
      </c>
      <c r="B6" s="91"/>
      <c r="C6" s="91" t="s">
        <v>4</v>
      </c>
      <c r="D6" s="220">
        <v>20191</v>
      </c>
      <c r="E6" s="97"/>
      <c r="F6" s="98" t="s">
        <v>639</v>
      </c>
      <c r="G6" s="98" t="s">
        <v>640</v>
      </c>
      <c r="H6" s="99">
        <v>3</v>
      </c>
      <c r="I6" s="186" t="s">
        <v>553</v>
      </c>
      <c r="J6" s="101">
        <v>7.15</v>
      </c>
      <c r="K6" s="98" t="s">
        <v>567</v>
      </c>
      <c r="L6" s="98" t="s">
        <v>568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0"/>
        <v>6</v>
      </c>
      <c r="B7" s="110"/>
      <c r="C7" s="110" t="s">
        <v>4</v>
      </c>
      <c r="D7" s="221">
        <v>20200</v>
      </c>
      <c r="E7" s="111"/>
      <c r="F7" s="112" t="s">
        <v>385</v>
      </c>
      <c r="G7" s="112" t="s">
        <v>386</v>
      </c>
      <c r="H7" s="113">
        <v>3</v>
      </c>
      <c r="I7" s="187" t="s">
        <v>315</v>
      </c>
      <c r="J7" s="115">
        <v>7.18</v>
      </c>
      <c r="K7" s="112" t="s">
        <v>333</v>
      </c>
      <c r="L7" s="112" t="s">
        <v>315</v>
      </c>
      <c r="M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/>
      <c r="C8" s="5" t="s">
        <v>4</v>
      </c>
      <c r="D8" s="219">
        <v>20205</v>
      </c>
      <c r="E8" s="34"/>
      <c r="F8" s="35" t="s">
        <v>387</v>
      </c>
      <c r="G8" s="35" t="s">
        <v>388</v>
      </c>
      <c r="H8" s="36">
        <v>3</v>
      </c>
      <c r="I8" s="185" t="s">
        <v>315</v>
      </c>
      <c r="J8" s="38">
        <v>7.04</v>
      </c>
      <c r="K8" s="35" t="s">
        <v>324</v>
      </c>
      <c r="L8" s="35" t="s">
        <v>317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/>
      <c r="C9" s="5" t="s">
        <v>4</v>
      </c>
      <c r="D9" s="219">
        <v>20271</v>
      </c>
      <c r="E9" s="34"/>
      <c r="F9" s="35" t="s">
        <v>211</v>
      </c>
      <c r="G9" s="35" t="s">
        <v>921</v>
      </c>
      <c r="H9" s="36">
        <v>3</v>
      </c>
      <c r="I9" s="185" t="s">
        <v>208</v>
      </c>
      <c r="J9" s="38">
        <v>7.11</v>
      </c>
      <c r="K9" s="35" t="s">
        <v>186</v>
      </c>
      <c r="L9" s="35" t="s">
        <v>927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9</v>
      </c>
      <c r="B10" s="5"/>
      <c r="C10" s="5" t="s">
        <v>4</v>
      </c>
      <c r="D10" s="219">
        <v>20279</v>
      </c>
      <c r="E10" s="34"/>
      <c r="F10" s="35" t="s">
        <v>360</v>
      </c>
      <c r="G10" s="35" t="s">
        <v>386</v>
      </c>
      <c r="H10" s="36">
        <v>2</v>
      </c>
      <c r="I10" s="185" t="s">
        <v>315</v>
      </c>
      <c r="J10" s="38">
        <v>7.18</v>
      </c>
      <c r="K10" s="35" t="s">
        <v>353</v>
      </c>
      <c r="L10" s="35" t="s">
        <v>315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0"/>
        <v>9</v>
      </c>
      <c r="B11" s="118"/>
      <c r="C11" s="118" t="s">
        <v>4</v>
      </c>
      <c r="D11" s="222">
        <v>20279</v>
      </c>
      <c r="E11" s="119"/>
      <c r="F11" s="120" t="s">
        <v>641</v>
      </c>
      <c r="G11" s="120" t="s">
        <v>642</v>
      </c>
      <c r="H11" s="121">
        <v>3</v>
      </c>
      <c r="I11" s="188" t="s">
        <v>553</v>
      </c>
      <c r="J11" s="123">
        <v>7.15</v>
      </c>
      <c r="K11" s="120" t="s">
        <v>573</v>
      </c>
      <c r="L11" s="120" t="s">
        <v>568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4</v>
      </c>
      <c r="D12" s="223">
        <v>20290</v>
      </c>
      <c r="E12" s="44"/>
      <c r="F12" s="45" t="s">
        <v>389</v>
      </c>
      <c r="G12" s="45" t="s">
        <v>390</v>
      </c>
      <c r="H12" s="46">
        <v>3</v>
      </c>
      <c r="I12" s="189" t="s">
        <v>315</v>
      </c>
      <c r="J12" s="48">
        <v>7.18</v>
      </c>
      <c r="K12" s="45" t="s">
        <v>353</v>
      </c>
      <c r="L12" s="45" t="s">
        <v>315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12</v>
      </c>
      <c r="B13" s="5"/>
      <c r="C13" s="5" t="s">
        <v>4</v>
      </c>
      <c r="D13" s="219">
        <v>20430</v>
      </c>
      <c r="E13" s="34"/>
      <c r="F13" s="35" t="s">
        <v>643</v>
      </c>
      <c r="G13" s="35" t="s">
        <v>644</v>
      </c>
      <c r="H13" s="36">
        <v>3</v>
      </c>
      <c r="I13" s="185" t="s">
        <v>553</v>
      </c>
      <c r="J13" s="38">
        <v>7.15</v>
      </c>
      <c r="K13" s="35" t="s">
        <v>567</v>
      </c>
      <c r="L13" s="35" t="s">
        <v>568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13</v>
      </c>
      <c r="B14" s="5"/>
      <c r="C14" s="5" t="s">
        <v>4</v>
      </c>
      <c r="D14" s="219">
        <v>20441</v>
      </c>
      <c r="E14" s="34"/>
      <c r="F14" s="35" t="s">
        <v>217</v>
      </c>
      <c r="G14" s="35" t="s">
        <v>961</v>
      </c>
      <c r="H14" s="36">
        <v>3</v>
      </c>
      <c r="I14" s="185" t="s">
        <v>208</v>
      </c>
      <c r="J14" s="38">
        <v>8.04</v>
      </c>
      <c r="K14" s="35" t="s">
        <v>209</v>
      </c>
      <c r="L14" s="35" t="s">
        <v>951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14</v>
      </c>
      <c r="B15" s="5">
        <v>1</v>
      </c>
      <c r="C15" s="5" t="s">
        <v>4</v>
      </c>
      <c r="D15" s="219">
        <v>20487</v>
      </c>
      <c r="E15" s="34"/>
      <c r="F15" s="35" t="s">
        <v>81</v>
      </c>
      <c r="G15" s="35" t="s">
        <v>82</v>
      </c>
      <c r="H15" s="36">
        <v>3</v>
      </c>
      <c r="I15" s="185" t="s">
        <v>77</v>
      </c>
      <c r="J15" s="38" t="s">
        <v>45</v>
      </c>
      <c r="K15" s="35" t="s">
        <v>41</v>
      </c>
      <c r="L15" s="35" t="s">
        <v>39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15</v>
      </c>
      <c r="B16" s="91"/>
      <c r="C16" s="91" t="s">
        <v>4</v>
      </c>
      <c r="D16" s="220">
        <v>20495</v>
      </c>
      <c r="E16" s="97"/>
      <c r="F16" s="98" t="s">
        <v>645</v>
      </c>
      <c r="G16" s="98" t="s">
        <v>557</v>
      </c>
      <c r="H16" s="99">
        <v>3</v>
      </c>
      <c r="I16" s="186" t="s">
        <v>553</v>
      </c>
      <c r="J16" s="101">
        <v>7.15</v>
      </c>
      <c r="K16" s="98" t="s">
        <v>567</v>
      </c>
      <c r="L16" s="98" t="s">
        <v>568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16</v>
      </c>
      <c r="B17" s="110"/>
      <c r="C17" s="110" t="s">
        <v>4</v>
      </c>
      <c r="D17" s="221">
        <v>20503</v>
      </c>
      <c r="E17" s="111"/>
      <c r="F17" s="112" t="s">
        <v>218</v>
      </c>
      <c r="G17" s="112" t="s">
        <v>923</v>
      </c>
      <c r="H17" s="113">
        <v>3</v>
      </c>
      <c r="I17" s="187" t="s">
        <v>208</v>
      </c>
      <c r="J17" s="115">
        <v>6.26</v>
      </c>
      <c r="K17" s="112" t="s">
        <v>203</v>
      </c>
      <c r="L17" s="112" t="s">
        <v>933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17</v>
      </c>
      <c r="B18" s="5"/>
      <c r="C18" s="5" t="s">
        <v>4</v>
      </c>
      <c r="D18" s="219">
        <v>20511</v>
      </c>
      <c r="E18" s="34"/>
      <c r="F18" s="35" t="s">
        <v>646</v>
      </c>
      <c r="G18" s="35" t="s">
        <v>647</v>
      </c>
      <c r="H18" s="36">
        <v>3</v>
      </c>
      <c r="I18" s="185" t="s">
        <v>553</v>
      </c>
      <c r="J18" s="38">
        <v>7.15</v>
      </c>
      <c r="K18" s="35" t="s">
        <v>573</v>
      </c>
      <c r="L18" s="35" t="s">
        <v>568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18</v>
      </c>
      <c r="B19" s="5"/>
      <c r="C19" s="5" t="s">
        <v>4</v>
      </c>
      <c r="D19" s="219">
        <v>20535</v>
      </c>
      <c r="E19" s="34"/>
      <c r="F19" s="35" t="s">
        <v>954</v>
      </c>
      <c r="G19" s="35" t="s">
        <v>955</v>
      </c>
      <c r="H19" s="36">
        <v>3</v>
      </c>
      <c r="I19" s="185" t="s">
        <v>917</v>
      </c>
      <c r="J19" s="38" t="s">
        <v>467</v>
      </c>
      <c r="K19" s="35" t="s">
        <v>915</v>
      </c>
      <c r="L19" s="35" t="s">
        <v>916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19</v>
      </c>
      <c r="B20" s="5"/>
      <c r="C20" s="5" t="s">
        <v>4</v>
      </c>
      <c r="D20" s="219">
        <v>20559</v>
      </c>
      <c r="E20" s="34"/>
      <c r="F20" s="35" t="s">
        <v>648</v>
      </c>
      <c r="G20" s="35" t="s">
        <v>649</v>
      </c>
      <c r="H20" s="36">
        <v>3</v>
      </c>
      <c r="I20" s="185" t="s">
        <v>553</v>
      </c>
      <c r="J20" s="38">
        <v>6.2</v>
      </c>
      <c r="K20" s="35" t="s">
        <v>650</v>
      </c>
      <c r="L20" s="35" t="s">
        <v>581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20</v>
      </c>
      <c r="B21" s="118"/>
      <c r="C21" s="118" t="s">
        <v>4</v>
      </c>
      <c r="D21" s="222">
        <v>20583</v>
      </c>
      <c r="E21" s="119"/>
      <c r="F21" s="120" t="s">
        <v>391</v>
      </c>
      <c r="G21" s="120" t="s">
        <v>386</v>
      </c>
      <c r="H21" s="121">
        <v>2</v>
      </c>
      <c r="I21" s="188" t="s">
        <v>315</v>
      </c>
      <c r="J21" s="123">
        <v>7.18</v>
      </c>
      <c r="K21" s="120" t="s">
        <v>353</v>
      </c>
      <c r="L21" s="120" t="s">
        <v>315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4</v>
      </c>
      <c r="D22" s="223">
        <v>20598</v>
      </c>
      <c r="E22" s="44"/>
      <c r="F22" s="45" t="s">
        <v>392</v>
      </c>
      <c r="G22" s="45" t="s">
        <v>335</v>
      </c>
      <c r="H22" s="46">
        <v>3</v>
      </c>
      <c r="I22" s="189" t="s">
        <v>315</v>
      </c>
      <c r="J22" s="48">
        <v>7.18</v>
      </c>
      <c r="K22" s="45" t="s">
        <v>353</v>
      </c>
      <c r="L22" s="45" t="s">
        <v>315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0"/>
        <v>21</v>
      </c>
      <c r="B23" s="5"/>
      <c r="C23" s="5" t="s">
        <v>4</v>
      </c>
      <c r="D23" s="219">
        <v>20598</v>
      </c>
      <c r="E23" s="34"/>
      <c r="F23" s="35" t="s">
        <v>651</v>
      </c>
      <c r="G23" s="35" t="s">
        <v>652</v>
      </c>
      <c r="H23" s="36">
        <v>2</v>
      </c>
      <c r="I23" s="185" t="s">
        <v>553</v>
      </c>
      <c r="J23" s="38">
        <v>6.01</v>
      </c>
      <c r="K23" s="35" t="s">
        <v>653</v>
      </c>
      <c r="L23" s="35" t="s">
        <v>654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0"/>
        <v>23</v>
      </c>
      <c r="B24" s="5">
        <v>1</v>
      </c>
      <c r="C24" s="5" t="s">
        <v>4</v>
      </c>
      <c r="D24" s="219">
        <v>20605</v>
      </c>
      <c r="E24" s="66"/>
      <c r="F24" s="51" t="s">
        <v>86</v>
      </c>
      <c r="G24" s="35" t="s">
        <v>75</v>
      </c>
      <c r="H24" s="67">
        <v>2</v>
      </c>
      <c r="I24" s="185" t="s">
        <v>77</v>
      </c>
      <c r="J24" s="60" t="s">
        <v>84</v>
      </c>
      <c r="K24" s="51" t="s">
        <v>85</v>
      </c>
      <c r="L24" s="35" t="s">
        <v>39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0"/>
        <v>24</v>
      </c>
      <c r="B25" s="5">
        <v>1</v>
      </c>
      <c r="C25" s="5" t="s">
        <v>4</v>
      </c>
      <c r="D25" s="219">
        <v>20638</v>
      </c>
      <c r="E25" s="34"/>
      <c r="F25" s="35" t="s">
        <v>87</v>
      </c>
      <c r="G25" s="35" t="s">
        <v>88</v>
      </c>
      <c r="H25" s="36">
        <v>3</v>
      </c>
      <c r="I25" s="185" t="s">
        <v>77</v>
      </c>
      <c r="J25" s="38" t="s">
        <v>45</v>
      </c>
      <c r="K25" s="35" t="s">
        <v>41</v>
      </c>
      <c r="L25" s="35" t="s">
        <v>39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0"/>
        <v>25</v>
      </c>
      <c r="B26" s="91"/>
      <c r="C26" s="91" t="s">
        <v>4</v>
      </c>
      <c r="D26" s="220">
        <v>20639</v>
      </c>
      <c r="E26" s="97"/>
      <c r="F26" s="98" t="s">
        <v>393</v>
      </c>
      <c r="G26" s="98" t="s">
        <v>394</v>
      </c>
      <c r="H26" s="99">
        <v>3</v>
      </c>
      <c r="I26" s="186" t="s">
        <v>315</v>
      </c>
      <c r="J26" s="101">
        <v>7.04</v>
      </c>
      <c r="K26" s="98" t="s">
        <v>324</v>
      </c>
      <c r="L26" s="98" t="s">
        <v>317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0"/>
        <v>26</v>
      </c>
      <c r="B27" s="110"/>
      <c r="C27" s="110" t="s">
        <v>4</v>
      </c>
      <c r="D27" s="221">
        <v>20649</v>
      </c>
      <c r="E27" s="111"/>
      <c r="F27" s="112" t="s">
        <v>655</v>
      </c>
      <c r="G27" s="112" t="s">
        <v>564</v>
      </c>
      <c r="H27" s="113">
        <v>3</v>
      </c>
      <c r="I27" s="187" t="s">
        <v>553</v>
      </c>
      <c r="J27" s="115">
        <v>7.15</v>
      </c>
      <c r="K27" s="112" t="s">
        <v>573</v>
      </c>
      <c r="L27" s="112" t="s">
        <v>568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0"/>
        <v>27</v>
      </c>
      <c r="B28" s="5"/>
      <c r="C28" s="5" t="s">
        <v>4</v>
      </c>
      <c r="D28" s="219">
        <v>20656</v>
      </c>
      <c r="E28" s="34"/>
      <c r="F28" s="35" t="s">
        <v>656</v>
      </c>
      <c r="G28" s="35" t="s">
        <v>579</v>
      </c>
      <c r="H28" s="36">
        <v>3</v>
      </c>
      <c r="I28" s="185" t="s">
        <v>553</v>
      </c>
      <c r="J28" s="38">
        <v>7.27</v>
      </c>
      <c r="K28" s="35" t="s">
        <v>562</v>
      </c>
      <c r="L28" s="35" t="s">
        <v>559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0"/>
        <v>28</v>
      </c>
      <c r="B29" s="5"/>
      <c r="C29" s="5" t="s">
        <v>4</v>
      </c>
      <c r="D29" s="219">
        <v>20657</v>
      </c>
      <c r="E29" s="34"/>
      <c r="F29" s="35" t="s">
        <v>395</v>
      </c>
      <c r="G29" s="35" t="s">
        <v>396</v>
      </c>
      <c r="H29" s="36">
        <v>3</v>
      </c>
      <c r="I29" s="185" t="s">
        <v>315</v>
      </c>
      <c r="J29" s="38">
        <v>7.04</v>
      </c>
      <c r="K29" s="35" t="s">
        <v>324</v>
      </c>
      <c r="L29" s="35" t="s">
        <v>317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0"/>
        <v>29</v>
      </c>
      <c r="B30" s="5"/>
      <c r="C30" s="5" t="s">
        <v>4</v>
      </c>
      <c r="D30" s="219">
        <v>20659</v>
      </c>
      <c r="E30" s="34"/>
      <c r="F30" s="35" t="s">
        <v>956</v>
      </c>
      <c r="G30" s="35" t="s">
        <v>957</v>
      </c>
      <c r="H30" s="36">
        <v>3</v>
      </c>
      <c r="I30" s="185" t="s">
        <v>917</v>
      </c>
      <c r="J30" s="38" t="s">
        <v>960</v>
      </c>
      <c r="K30" s="35" t="s">
        <v>914</v>
      </c>
      <c r="L30" s="35" t="s">
        <v>21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0"/>
        <v>30</v>
      </c>
      <c r="B31" s="118"/>
      <c r="C31" s="118" t="s">
        <v>4</v>
      </c>
      <c r="D31" s="222">
        <v>20669</v>
      </c>
      <c r="E31" s="119"/>
      <c r="F31" s="120" t="s">
        <v>657</v>
      </c>
      <c r="G31" s="120" t="s">
        <v>658</v>
      </c>
      <c r="H31" s="121">
        <v>3</v>
      </c>
      <c r="I31" s="188" t="s">
        <v>553</v>
      </c>
      <c r="J31" s="123">
        <v>7.27</v>
      </c>
      <c r="K31" s="120" t="s">
        <v>562</v>
      </c>
      <c r="L31" s="120" t="s">
        <v>559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109">
        <f t="shared" si="0"/>
        <v>31</v>
      </c>
      <c r="B32" s="110"/>
      <c r="C32" s="110" t="s">
        <v>4</v>
      </c>
      <c r="D32" s="221">
        <v>20673</v>
      </c>
      <c r="E32" s="111"/>
      <c r="F32" s="112" t="s">
        <v>219</v>
      </c>
      <c r="G32" s="112" t="s">
        <v>961</v>
      </c>
      <c r="H32" s="113">
        <v>3</v>
      </c>
      <c r="I32" s="187" t="s">
        <v>208</v>
      </c>
      <c r="J32" s="115">
        <v>10.31</v>
      </c>
      <c r="K32" s="112" t="s">
        <v>220</v>
      </c>
      <c r="L32" s="112" t="s">
        <v>932</v>
      </c>
      <c r="M32" s="11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0"/>
        <v>31</v>
      </c>
      <c r="B33" s="5"/>
      <c r="C33" s="5" t="s">
        <v>4</v>
      </c>
      <c r="D33" s="219">
        <v>20673</v>
      </c>
      <c r="E33" s="34"/>
      <c r="F33" s="35" t="s">
        <v>659</v>
      </c>
      <c r="G33" s="35" t="s">
        <v>660</v>
      </c>
      <c r="H33" s="36">
        <v>3</v>
      </c>
      <c r="I33" s="185" t="s">
        <v>553</v>
      </c>
      <c r="J33" s="38">
        <v>7.15</v>
      </c>
      <c r="K33" s="35" t="s">
        <v>567</v>
      </c>
      <c r="L33" s="35" t="s">
        <v>568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t="shared" si="0"/>
        <v>33</v>
      </c>
      <c r="B34" s="5"/>
      <c r="C34" s="5" t="s">
        <v>4</v>
      </c>
      <c r="D34" s="219">
        <v>20695</v>
      </c>
      <c r="E34" s="34"/>
      <c r="F34" s="35" t="s">
        <v>958</v>
      </c>
      <c r="G34" s="35" t="s">
        <v>959</v>
      </c>
      <c r="H34" s="36">
        <v>3</v>
      </c>
      <c r="I34" s="185" t="s">
        <v>917</v>
      </c>
      <c r="J34" s="38" t="s">
        <v>937</v>
      </c>
      <c r="K34" s="35" t="s">
        <v>912</v>
      </c>
      <c r="L34" s="35" t="s">
        <v>20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5" thickBot="1">
      <c r="A35" s="15">
        <f t="shared" si="0"/>
        <v>34</v>
      </c>
      <c r="B35" s="16"/>
      <c r="C35" s="16" t="s">
        <v>4</v>
      </c>
      <c r="D35" s="224">
        <v>20698</v>
      </c>
      <c r="E35" s="103"/>
      <c r="F35" s="104" t="s">
        <v>397</v>
      </c>
      <c r="G35" s="104" t="s">
        <v>398</v>
      </c>
      <c r="H35" s="105">
        <v>2</v>
      </c>
      <c r="I35" s="190" t="s">
        <v>315</v>
      </c>
      <c r="J35" s="107">
        <v>9.04</v>
      </c>
      <c r="K35" s="104" t="s">
        <v>399</v>
      </c>
      <c r="L35" s="104" t="s">
        <v>315</v>
      </c>
      <c r="M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30">
      <selection activeCell="G34" sqref="G34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225" customWidth="1"/>
    <col min="5" max="5" width="0" style="0" hidden="1" customWidth="1"/>
    <col min="6" max="6" width="10.88671875" style="0" customWidth="1"/>
    <col min="7" max="7" width="9.99609375" style="0" customWidth="1"/>
    <col min="8" max="8" width="4.88671875" style="0" customWidth="1"/>
    <col min="9" max="9" width="5.99609375" style="191" customWidth="1"/>
    <col min="10" max="10" width="6.77734375" style="248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17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89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33">RANK(D2,$D$2:$D$75,1)</f>
        <v>1</v>
      </c>
      <c r="B2" s="11"/>
      <c r="C2" s="11" t="s">
        <v>8</v>
      </c>
      <c r="D2" s="226">
        <v>40907</v>
      </c>
      <c r="E2" s="11"/>
      <c r="F2" s="11" t="s">
        <v>661</v>
      </c>
      <c r="G2" s="11" t="s">
        <v>662</v>
      </c>
      <c r="H2" s="11">
        <v>3</v>
      </c>
      <c r="I2" s="181" t="s">
        <v>553</v>
      </c>
      <c r="J2" s="249">
        <v>7.15</v>
      </c>
      <c r="K2" s="11" t="s">
        <v>567</v>
      </c>
      <c r="L2" s="11" t="s">
        <v>568</v>
      </c>
      <c r="M2" s="18"/>
      <c r="O2" s="1">
        <f aca="true" t="shared" si="1" ref="O2:O7">(D2)/10000</f>
        <v>4.0907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8</v>
      </c>
      <c r="D3" s="219">
        <v>41076</v>
      </c>
      <c r="E3" s="34"/>
      <c r="F3" s="35" t="s">
        <v>400</v>
      </c>
      <c r="G3" s="35" t="s">
        <v>394</v>
      </c>
      <c r="H3" s="36">
        <v>2</v>
      </c>
      <c r="I3" s="185" t="s">
        <v>315</v>
      </c>
      <c r="J3" s="236">
        <v>9.05</v>
      </c>
      <c r="K3" s="35" t="s">
        <v>399</v>
      </c>
      <c r="L3" s="35" t="s">
        <v>315</v>
      </c>
      <c r="M3" s="14"/>
      <c r="O3" s="1">
        <f t="shared" si="1"/>
        <v>4.1076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/>
      <c r="C4" s="5" t="s">
        <v>8</v>
      </c>
      <c r="D4" s="219">
        <v>41103</v>
      </c>
      <c r="E4" s="34"/>
      <c r="F4" s="35" t="s">
        <v>222</v>
      </c>
      <c r="G4" s="35" t="s">
        <v>223</v>
      </c>
      <c r="H4" s="36">
        <v>2</v>
      </c>
      <c r="I4" s="185" t="s">
        <v>24</v>
      </c>
      <c r="J4" s="236">
        <v>5.09</v>
      </c>
      <c r="K4" s="35" t="s">
        <v>196</v>
      </c>
      <c r="L4" s="35" t="s">
        <v>930</v>
      </c>
      <c r="M4" s="14"/>
      <c r="O4" s="1">
        <f t="shared" si="1"/>
        <v>4.1103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/>
      <c r="C5" s="5" t="s">
        <v>8</v>
      </c>
      <c r="D5" s="227">
        <v>41137</v>
      </c>
      <c r="E5" s="5"/>
      <c r="F5" s="5" t="s">
        <v>635</v>
      </c>
      <c r="G5" s="5" t="s">
        <v>636</v>
      </c>
      <c r="H5" s="5">
        <v>3</v>
      </c>
      <c r="I5" s="182" t="s">
        <v>553</v>
      </c>
      <c r="J5" s="239">
        <v>7.15</v>
      </c>
      <c r="K5" s="5" t="s">
        <v>567</v>
      </c>
      <c r="L5" s="5" t="s">
        <v>568</v>
      </c>
      <c r="M5" s="14"/>
      <c r="O5" s="1">
        <f t="shared" si="1"/>
        <v>4.1137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0"/>
        <v>5</v>
      </c>
      <c r="B6" s="91"/>
      <c r="C6" s="91" t="s">
        <v>8</v>
      </c>
      <c r="D6" s="220">
        <v>41194</v>
      </c>
      <c r="E6" s="97"/>
      <c r="F6" s="98" t="s">
        <v>401</v>
      </c>
      <c r="G6" s="98" t="s">
        <v>382</v>
      </c>
      <c r="H6" s="99">
        <v>3</v>
      </c>
      <c r="I6" s="186" t="s">
        <v>315</v>
      </c>
      <c r="J6" s="237">
        <v>7.17</v>
      </c>
      <c r="K6" s="98" t="s">
        <v>333</v>
      </c>
      <c r="L6" s="98" t="s">
        <v>315</v>
      </c>
      <c r="M6" s="93"/>
      <c r="O6" s="1">
        <f t="shared" si="1"/>
        <v>4.1194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0"/>
        <v>6</v>
      </c>
      <c r="B7" s="110"/>
      <c r="C7" s="110" t="s">
        <v>8</v>
      </c>
      <c r="D7" s="229">
        <v>41220</v>
      </c>
      <c r="E7" s="110"/>
      <c r="F7" s="110" t="s">
        <v>663</v>
      </c>
      <c r="G7" s="110" t="s">
        <v>664</v>
      </c>
      <c r="H7" s="110">
        <v>3</v>
      </c>
      <c r="I7" s="192" t="s">
        <v>553</v>
      </c>
      <c r="J7" s="238">
        <v>7.26</v>
      </c>
      <c r="K7" s="110" t="s">
        <v>562</v>
      </c>
      <c r="L7" s="110" t="s">
        <v>559</v>
      </c>
      <c r="M7" s="116"/>
      <c r="O7" s="1">
        <f t="shared" si="1"/>
        <v>4.122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/>
      <c r="C8" s="5" t="s">
        <v>8</v>
      </c>
      <c r="D8" s="219">
        <v>41221</v>
      </c>
      <c r="E8" s="34"/>
      <c r="F8" s="35" t="s">
        <v>216</v>
      </c>
      <c r="G8" s="35" t="s">
        <v>223</v>
      </c>
      <c r="H8" s="36">
        <v>3</v>
      </c>
      <c r="I8" s="185" t="s">
        <v>24</v>
      </c>
      <c r="J8" s="236">
        <v>7.1</v>
      </c>
      <c r="K8" s="35" t="s">
        <v>186</v>
      </c>
      <c r="L8" s="35" t="s">
        <v>927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/>
      <c r="C9" s="5" t="s">
        <v>8</v>
      </c>
      <c r="D9" s="219">
        <v>41307</v>
      </c>
      <c r="E9" s="34"/>
      <c r="F9" s="35" t="s">
        <v>219</v>
      </c>
      <c r="G9" s="35" t="s">
        <v>961</v>
      </c>
      <c r="H9" s="36">
        <v>3</v>
      </c>
      <c r="I9" s="185" t="s">
        <v>24</v>
      </c>
      <c r="J9" s="236">
        <v>8.21</v>
      </c>
      <c r="K9" s="35" t="s">
        <v>202</v>
      </c>
      <c r="L9" s="35" t="s">
        <v>932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9</v>
      </c>
      <c r="B10" s="5"/>
      <c r="C10" s="5" t="s">
        <v>8</v>
      </c>
      <c r="D10" s="227">
        <v>41331</v>
      </c>
      <c r="E10" s="5"/>
      <c r="F10" s="5" t="s">
        <v>665</v>
      </c>
      <c r="G10" s="5" t="s">
        <v>666</v>
      </c>
      <c r="H10" s="5">
        <v>3</v>
      </c>
      <c r="I10" s="182" t="s">
        <v>553</v>
      </c>
      <c r="J10" s="239">
        <v>7.15</v>
      </c>
      <c r="K10" s="5" t="s">
        <v>573</v>
      </c>
      <c r="L10" s="5" t="s">
        <v>568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0"/>
        <v>10</v>
      </c>
      <c r="B11" s="118"/>
      <c r="C11" s="118" t="s">
        <v>8</v>
      </c>
      <c r="D11" s="222">
        <v>41354</v>
      </c>
      <c r="E11" s="119"/>
      <c r="F11" s="120" t="s">
        <v>224</v>
      </c>
      <c r="G11" s="120" t="s">
        <v>974</v>
      </c>
      <c r="H11" s="121">
        <v>3</v>
      </c>
      <c r="I11" s="188" t="s">
        <v>24</v>
      </c>
      <c r="J11" s="244">
        <v>8.04</v>
      </c>
      <c r="K11" s="120" t="s">
        <v>209</v>
      </c>
      <c r="L11" s="120" t="s">
        <v>951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8</v>
      </c>
      <c r="D12" s="223">
        <v>41358</v>
      </c>
      <c r="E12" s="44"/>
      <c r="F12" s="45" t="s">
        <v>402</v>
      </c>
      <c r="G12" s="45" t="s">
        <v>319</v>
      </c>
      <c r="H12" s="46">
        <v>3</v>
      </c>
      <c r="I12" s="189" t="s">
        <v>315</v>
      </c>
      <c r="J12" s="241">
        <v>8.04</v>
      </c>
      <c r="K12" s="45" t="s">
        <v>362</v>
      </c>
      <c r="L12" s="45" t="s">
        <v>403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12</v>
      </c>
      <c r="B13" s="5"/>
      <c r="C13" s="5" t="s">
        <v>8</v>
      </c>
      <c r="D13" s="219">
        <v>41435</v>
      </c>
      <c r="E13" s="34"/>
      <c r="F13" s="35" t="s">
        <v>404</v>
      </c>
      <c r="G13" s="35" t="s">
        <v>405</v>
      </c>
      <c r="H13" s="36">
        <v>3</v>
      </c>
      <c r="I13" s="185" t="s">
        <v>315</v>
      </c>
      <c r="J13" s="236">
        <v>6.19</v>
      </c>
      <c r="K13" s="35" t="s">
        <v>406</v>
      </c>
      <c r="L13" s="35" t="s">
        <v>315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13</v>
      </c>
      <c r="B14" s="5"/>
      <c r="C14" s="5" t="s">
        <v>8</v>
      </c>
      <c r="D14" s="227">
        <v>41463</v>
      </c>
      <c r="E14" s="5"/>
      <c r="F14" s="5" t="s">
        <v>1056</v>
      </c>
      <c r="G14" s="5" t="s">
        <v>935</v>
      </c>
      <c r="H14" s="5">
        <v>3</v>
      </c>
      <c r="I14" s="182" t="s">
        <v>973</v>
      </c>
      <c r="J14" s="239">
        <v>7.11</v>
      </c>
      <c r="K14" s="5" t="s">
        <v>912</v>
      </c>
      <c r="L14" s="5" t="s">
        <v>20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14</v>
      </c>
      <c r="B15" s="5"/>
      <c r="C15" s="5" t="s">
        <v>8</v>
      </c>
      <c r="D15" s="227">
        <v>41484</v>
      </c>
      <c r="E15" s="5"/>
      <c r="F15" s="5" t="s">
        <v>963</v>
      </c>
      <c r="G15" s="5" t="s">
        <v>964</v>
      </c>
      <c r="H15" s="5">
        <v>3</v>
      </c>
      <c r="I15" s="182" t="s">
        <v>973</v>
      </c>
      <c r="J15" s="239">
        <v>7.11</v>
      </c>
      <c r="K15" s="5" t="s">
        <v>912</v>
      </c>
      <c r="L15" s="5" t="s">
        <v>20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15</v>
      </c>
      <c r="B16" s="91"/>
      <c r="C16" s="91" t="s">
        <v>8</v>
      </c>
      <c r="D16" s="220">
        <v>41493</v>
      </c>
      <c r="E16" s="97"/>
      <c r="F16" s="98" t="s">
        <v>389</v>
      </c>
      <c r="G16" s="98" t="s">
        <v>390</v>
      </c>
      <c r="H16" s="99">
        <v>3</v>
      </c>
      <c r="I16" s="186" t="s">
        <v>315</v>
      </c>
      <c r="J16" s="237">
        <v>7.17</v>
      </c>
      <c r="K16" s="98" t="s">
        <v>333</v>
      </c>
      <c r="L16" s="98" t="s">
        <v>315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16</v>
      </c>
      <c r="B17" s="110"/>
      <c r="C17" s="110" t="s">
        <v>8</v>
      </c>
      <c r="D17" s="221">
        <v>41529</v>
      </c>
      <c r="E17" s="111"/>
      <c r="F17" s="112" t="s">
        <v>225</v>
      </c>
      <c r="G17" s="112" t="s">
        <v>223</v>
      </c>
      <c r="H17" s="113">
        <v>3</v>
      </c>
      <c r="I17" s="187" t="s">
        <v>24</v>
      </c>
      <c r="J17" s="245">
        <v>7.1</v>
      </c>
      <c r="K17" s="112" t="s">
        <v>186</v>
      </c>
      <c r="L17" s="112" t="s">
        <v>927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17</v>
      </c>
      <c r="B18" s="5"/>
      <c r="C18" s="5" t="s">
        <v>8</v>
      </c>
      <c r="D18" s="227">
        <v>41558</v>
      </c>
      <c r="E18" s="5"/>
      <c r="F18" s="5" t="s">
        <v>646</v>
      </c>
      <c r="G18" s="5" t="s">
        <v>647</v>
      </c>
      <c r="H18" s="5">
        <v>3</v>
      </c>
      <c r="I18" s="182" t="s">
        <v>553</v>
      </c>
      <c r="J18" s="239">
        <v>7.15</v>
      </c>
      <c r="K18" s="5" t="s">
        <v>573</v>
      </c>
      <c r="L18" s="5" t="s">
        <v>568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18</v>
      </c>
      <c r="B19" s="5"/>
      <c r="C19" s="5" t="s">
        <v>8</v>
      </c>
      <c r="D19" s="219">
        <v>41561</v>
      </c>
      <c r="E19" s="34"/>
      <c r="F19" s="35" t="s">
        <v>407</v>
      </c>
      <c r="G19" s="35" t="s">
        <v>408</v>
      </c>
      <c r="H19" s="36">
        <v>3</v>
      </c>
      <c r="I19" s="185" t="s">
        <v>315</v>
      </c>
      <c r="J19" s="236">
        <v>7.17</v>
      </c>
      <c r="K19" s="35" t="s">
        <v>333</v>
      </c>
      <c r="L19" s="35" t="s">
        <v>315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19</v>
      </c>
      <c r="B20" s="5"/>
      <c r="C20" s="5" t="s">
        <v>8</v>
      </c>
      <c r="D20" s="219">
        <v>41584</v>
      </c>
      <c r="E20" s="34"/>
      <c r="F20" s="35" t="s">
        <v>391</v>
      </c>
      <c r="G20" s="35" t="s">
        <v>386</v>
      </c>
      <c r="H20" s="36">
        <v>2</v>
      </c>
      <c r="I20" s="185" t="s">
        <v>315</v>
      </c>
      <c r="J20" s="236">
        <v>9.05</v>
      </c>
      <c r="K20" s="35" t="s">
        <v>132</v>
      </c>
      <c r="L20" s="35" t="s">
        <v>315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20</v>
      </c>
      <c r="B21" s="118"/>
      <c r="C21" s="118" t="s">
        <v>8</v>
      </c>
      <c r="D21" s="222">
        <v>41607</v>
      </c>
      <c r="E21" s="119"/>
      <c r="F21" s="120" t="s">
        <v>217</v>
      </c>
      <c r="G21" s="120" t="s">
        <v>961</v>
      </c>
      <c r="H21" s="121">
        <v>3</v>
      </c>
      <c r="I21" s="188" t="s">
        <v>24</v>
      </c>
      <c r="J21" s="244">
        <v>10.31</v>
      </c>
      <c r="K21" s="120" t="s">
        <v>220</v>
      </c>
      <c r="L21" s="120" t="s">
        <v>932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8</v>
      </c>
      <c r="D22" s="230">
        <v>41616</v>
      </c>
      <c r="E22" s="22"/>
      <c r="F22" s="22" t="s">
        <v>637</v>
      </c>
      <c r="G22" s="22" t="s">
        <v>638</v>
      </c>
      <c r="H22" s="22">
        <v>3</v>
      </c>
      <c r="I22" s="193" t="s">
        <v>553</v>
      </c>
      <c r="J22" s="246">
        <v>7.26</v>
      </c>
      <c r="K22" s="22" t="s">
        <v>562</v>
      </c>
      <c r="L22" s="22" t="s">
        <v>559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0"/>
        <v>22</v>
      </c>
      <c r="B23" s="5"/>
      <c r="C23" s="5" t="s">
        <v>8</v>
      </c>
      <c r="D23" s="219">
        <v>41627</v>
      </c>
      <c r="E23" s="34"/>
      <c r="F23" s="35" t="s">
        <v>409</v>
      </c>
      <c r="G23" s="35" t="s">
        <v>379</v>
      </c>
      <c r="H23" s="36">
        <v>3</v>
      </c>
      <c r="I23" s="185" t="s">
        <v>315</v>
      </c>
      <c r="J23" s="236">
        <v>8.04</v>
      </c>
      <c r="K23" s="35" t="s">
        <v>362</v>
      </c>
      <c r="L23" s="35" t="s">
        <v>403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0"/>
        <v>23</v>
      </c>
      <c r="B24" s="5"/>
      <c r="C24" s="5" t="s">
        <v>8</v>
      </c>
      <c r="D24" s="219">
        <v>41630</v>
      </c>
      <c r="E24" s="34"/>
      <c r="F24" s="35" t="s">
        <v>410</v>
      </c>
      <c r="G24" s="35" t="s">
        <v>388</v>
      </c>
      <c r="H24" s="36">
        <v>3</v>
      </c>
      <c r="I24" s="185" t="s">
        <v>315</v>
      </c>
      <c r="J24" s="236">
        <v>7.04</v>
      </c>
      <c r="K24" s="35" t="s">
        <v>324</v>
      </c>
      <c r="L24" s="35" t="s">
        <v>317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0"/>
        <v>24</v>
      </c>
      <c r="B25" s="5"/>
      <c r="C25" s="5" t="s">
        <v>8</v>
      </c>
      <c r="D25" s="227">
        <v>41632</v>
      </c>
      <c r="E25" s="5"/>
      <c r="F25" s="5" t="s">
        <v>965</v>
      </c>
      <c r="G25" s="5" t="s">
        <v>797</v>
      </c>
      <c r="H25" s="5">
        <v>3</v>
      </c>
      <c r="I25" s="182" t="s">
        <v>973</v>
      </c>
      <c r="J25" s="239">
        <v>7.11</v>
      </c>
      <c r="K25" s="5" t="s">
        <v>912</v>
      </c>
      <c r="L25" s="5" t="s">
        <v>20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0"/>
        <v>25</v>
      </c>
      <c r="B26" s="91"/>
      <c r="C26" s="91" t="s">
        <v>8</v>
      </c>
      <c r="D26" s="220">
        <v>41634</v>
      </c>
      <c r="E26" s="97"/>
      <c r="F26" s="98" t="s">
        <v>221</v>
      </c>
      <c r="G26" s="98" t="s">
        <v>962</v>
      </c>
      <c r="H26" s="99">
        <v>2</v>
      </c>
      <c r="I26" s="186" t="s">
        <v>24</v>
      </c>
      <c r="J26" s="237">
        <v>7.1</v>
      </c>
      <c r="K26" s="98" t="s">
        <v>186</v>
      </c>
      <c r="L26" s="98" t="s">
        <v>927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0"/>
        <v>26</v>
      </c>
      <c r="B27" s="110">
        <v>1</v>
      </c>
      <c r="C27" s="110" t="s">
        <v>8</v>
      </c>
      <c r="D27" s="221">
        <v>41664</v>
      </c>
      <c r="E27" s="111"/>
      <c r="F27" s="112" t="s">
        <v>89</v>
      </c>
      <c r="G27" s="112" t="s">
        <v>75</v>
      </c>
      <c r="H27" s="113">
        <v>3</v>
      </c>
      <c r="I27" s="187" t="s">
        <v>77</v>
      </c>
      <c r="J27" s="245">
        <v>7.21</v>
      </c>
      <c r="K27" s="112" t="s">
        <v>41</v>
      </c>
      <c r="L27" s="112" t="s">
        <v>39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0"/>
        <v>27</v>
      </c>
      <c r="B28" s="5"/>
      <c r="C28" s="5" t="s">
        <v>8</v>
      </c>
      <c r="D28" s="227">
        <v>41671</v>
      </c>
      <c r="E28" s="5"/>
      <c r="F28" s="5" t="s">
        <v>648</v>
      </c>
      <c r="G28" s="5" t="s">
        <v>649</v>
      </c>
      <c r="H28" s="5">
        <v>3</v>
      </c>
      <c r="I28" s="182" t="s">
        <v>553</v>
      </c>
      <c r="J28" s="239">
        <v>7.26</v>
      </c>
      <c r="K28" s="5" t="s">
        <v>562</v>
      </c>
      <c r="L28" s="5" t="s">
        <v>559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0"/>
        <v>28</v>
      </c>
      <c r="B29" s="5">
        <v>1</v>
      </c>
      <c r="C29" s="5" t="s">
        <v>8</v>
      </c>
      <c r="D29" s="219">
        <v>41685</v>
      </c>
      <c r="E29" s="70"/>
      <c r="F29" s="71" t="s">
        <v>86</v>
      </c>
      <c r="G29" s="71" t="s">
        <v>75</v>
      </c>
      <c r="H29" s="72">
        <v>2</v>
      </c>
      <c r="I29" s="185" t="s">
        <v>77</v>
      </c>
      <c r="J29" s="270">
        <v>9.2</v>
      </c>
      <c r="K29" s="71" t="s">
        <v>68</v>
      </c>
      <c r="L29" s="71" t="s">
        <v>43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0"/>
        <v>29</v>
      </c>
      <c r="B30" s="5"/>
      <c r="C30" s="5" t="s">
        <v>8</v>
      </c>
      <c r="D30" s="227">
        <v>41699</v>
      </c>
      <c r="E30" s="5"/>
      <c r="F30" s="5" t="s">
        <v>667</v>
      </c>
      <c r="G30" s="5" t="s">
        <v>566</v>
      </c>
      <c r="H30" s="5">
        <v>3</v>
      </c>
      <c r="I30" s="182" t="s">
        <v>553</v>
      </c>
      <c r="J30" s="239">
        <v>7.26</v>
      </c>
      <c r="K30" s="5" t="s">
        <v>562</v>
      </c>
      <c r="L30" s="5" t="s">
        <v>559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0"/>
        <v>30</v>
      </c>
      <c r="B31" s="118">
        <v>1</v>
      </c>
      <c r="C31" s="118" t="s">
        <v>8</v>
      </c>
      <c r="D31" s="222">
        <v>41704</v>
      </c>
      <c r="E31" s="146"/>
      <c r="F31" s="120" t="s">
        <v>90</v>
      </c>
      <c r="G31" s="120" t="s">
        <v>40</v>
      </c>
      <c r="H31" s="147">
        <v>3</v>
      </c>
      <c r="I31" s="188" t="s">
        <v>77</v>
      </c>
      <c r="J31" s="240">
        <v>7.21</v>
      </c>
      <c r="K31" s="148" t="s">
        <v>41</v>
      </c>
      <c r="L31" s="148" t="s">
        <v>39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31</v>
      </c>
      <c r="B32" s="22">
        <v>1</v>
      </c>
      <c r="C32" s="22" t="s">
        <v>8</v>
      </c>
      <c r="D32" s="223">
        <v>41726</v>
      </c>
      <c r="E32" s="144"/>
      <c r="F32" s="59" t="s">
        <v>91</v>
      </c>
      <c r="G32" s="59" t="s">
        <v>63</v>
      </c>
      <c r="H32" s="145">
        <v>2</v>
      </c>
      <c r="I32" s="189" t="s">
        <v>77</v>
      </c>
      <c r="J32" s="250">
        <v>8.29</v>
      </c>
      <c r="K32" s="59" t="s">
        <v>61</v>
      </c>
      <c r="L32" s="45" t="s">
        <v>39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0"/>
        <v>32</v>
      </c>
      <c r="B33" s="5"/>
      <c r="C33" s="5" t="s">
        <v>8</v>
      </c>
      <c r="D33" s="227">
        <v>41737</v>
      </c>
      <c r="E33" s="5"/>
      <c r="F33" s="5" t="s">
        <v>966</v>
      </c>
      <c r="G33" s="5" t="s">
        <v>967</v>
      </c>
      <c r="H33" s="5">
        <v>3</v>
      </c>
      <c r="I33" s="182" t="s">
        <v>973</v>
      </c>
      <c r="J33" s="239">
        <v>7.11</v>
      </c>
      <c r="K33" s="5" t="s">
        <v>912</v>
      </c>
      <c r="L33" s="5" t="s">
        <v>20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aca="true" t="shared" si="2" ref="A34:A65">RANK(D34,$D$2:$D$75,1)</f>
        <v>33</v>
      </c>
      <c r="B34" s="5"/>
      <c r="C34" s="5" t="s">
        <v>8</v>
      </c>
      <c r="D34" s="227">
        <v>41759</v>
      </c>
      <c r="E34" s="5"/>
      <c r="F34" s="5" t="s">
        <v>968</v>
      </c>
      <c r="G34" s="5" t="s">
        <v>969</v>
      </c>
      <c r="H34" s="5">
        <v>1</v>
      </c>
      <c r="I34" s="182" t="s">
        <v>973</v>
      </c>
      <c r="J34" s="239">
        <v>10.23</v>
      </c>
      <c r="K34" s="5" t="s">
        <v>320</v>
      </c>
      <c r="L34" s="5" t="s">
        <v>22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f t="shared" si="2"/>
        <v>34</v>
      </c>
      <c r="B35" s="5"/>
      <c r="C35" s="5" t="s">
        <v>8</v>
      </c>
      <c r="D35" s="219">
        <v>41771</v>
      </c>
      <c r="E35" s="34"/>
      <c r="F35" s="35" t="s">
        <v>226</v>
      </c>
      <c r="G35" s="35" t="s">
        <v>975</v>
      </c>
      <c r="H35" s="36">
        <v>3</v>
      </c>
      <c r="I35" s="185" t="s">
        <v>24</v>
      </c>
      <c r="J35" s="236">
        <v>8.04</v>
      </c>
      <c r="K35" s="35" t="s">
        <v>209</v>
      </c>
      <c r="L35" s="35" t="s">
        <v>951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f t="shared" si="2"/>
        <v>35</v>
      </c>
      <c r="B36" s="91"/>
      <c r="C36" s="91" t="s">
        <v>8</v>
      </c>
      <c r="D36" s="231">
        <v>41774</v>
      </c>
      <c r="E36" s="91"/>
      <c r="F36" s="91" t="s">
        <v>970</v>
      </c>
      <c r="G36" s="91" t="s">
        <v>949</v>
      </c>
      <c r="H36" s="91">
        <v>3</v>
      </c>
      <c r="I36" s="194" t="s">
        <v>973</v>
      </c>
      <c r="J36" s="242">
        <v>7.11</v>
      </c>
      <c r="K36" s="91" t="s">
        <v>912</v>
      </c>
      <c r="L36" s="91" t="s">
        <v>20</v>
      </c>
      <c r="M36" s="9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09">
        <f t="shared" si="2"/>
        <v>36</v>
      </c>
      <c r="B37" s="110"/>
      <c r="C37" s="110" t="s">
        <v>8</v>
      </c>
      <c r="D37" s="229">
        <v>41815</v>
      </c>
      <c r="E37" s="110"/>
      <c r="F37" s="110" t="s">
        <v>668</v>
      </c>
      <c r="G37" s="110" t="s">
        <v>599</v>
      </c>
      <c r="H37" s="110">
        <v>3</v>
      </c>
      <c r="I37" s="192" t="s">
        <v>553</v>
      </c>
      <c r="J37" s="238">
        <v>7.26</v>
      </c>
      <c r="K37" s="110" t="s">
        <v>562</v>
      </c>
      <c r="L37" s="110" t="s">
        <v>559</v>
      </c>
      <c r="M37" s="1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">
        <f t="shared" si="2"/>
        <v>37</v>
      </c>
      <c r="B38" s="5"/>
      <c r="C38" s="5" t="s">
        <v>8</v>
      </c>
      <c r="D38" s="227">
        <v>41816</v>
      </c>
      <c r="E38" s="5"/>
      <c r="F38" s="5" t="s">
        <v>669</v>
      </c>
      <c r="G38" s="5" t="s">
        <v>586</v>
      </c>
      <c r="H38" s="5">
        <v>3</v>
      </c>
      <c r="I38" s="182" t="s">
        <v>553</v>
      </c>
      <c r="J38" s="239">
        <v>7.26</v>
      </c>
      <c r="K38" s="5" t="s">
        <v>562</v>
      </c>
      <c r="L38" s="5" t="s">
        <v>559</v>
      </c>
      <c r="M38" s="1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3">
        <f t="shared" si="2"/>
        <v>38</v>
      </c>
      <c r="B39" s="5"/>
      <c r="C39" s="5" t="s">
        <v>8</v>
      </c>
      <c r="D39" s="219">
        <v>41870</v>
      </c>
      <c r="E39" s="34"/>
      <c r="F39" s="35" t="s">
        <v>227</v>
      </c>
      <c r="G39" s="35" t="s">
        <v>976</v>
      </c>
      <c r="H39" s="36">
        <v>2</v>
      </c>
      <c r="I39" s="185" t="s">
        <v>24</v>
      </c>
      <c r="J39" s="236">
        <v>8.04</v>
      </c>
      <c r="K39" s="35" t="s">
        <v>209</v>
      </c>
      <c r="L39" s="35" t="s">
        <v>951</v>
      </c>
      <c r="M39" s="1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3">
        <f t="shared" si="2"/>
        <v>39</v>
      </c>
      <c r="B40" s="5"/>
      <c r="C40" s="5" t="s">
        <v>8</v>
      </c>
      <c r="D40" s="219">
        <v>41896</v>
      </c>
      <c r="E40" s="34"/>
      <c r="F40" s="35" t="s">
        <v>411</v>
      </c>
      <c r="G40" s="35" t="s">
        <v>412</v>
      </c>
      <c r="H40" s="36">
        <v>2</v>
      </c>
      <c r="I40" s="185" t="s">
        <v>315</v>
      </c>
      <c r="J40" s="236">
        <v>6.19</v>
      </c>
      <c r="K40" s="35" t="s">
        <v>406</v>
      </c>
      <c r="L40" s="35" t="s">
        <v>315</v>
      </c>
      <c r="M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117">
        <f t="shared" si="2"/>
        <v>40</v>
      </c>
      <c r="B41" s="118"/>
      <c r="C41" s="118" t="s">
        <v>8</v>
      </c>
      <c r="D41" s="222">
        <v>41916</v>
      </c>
      <c r="E41" s="119"/>
      <c r="F41" s="120" t="s">
        <v>413</v>
      </c>
      <c r="G41" s="120" t="s">
        <v>388</v>
      </c>
      <c r="H41" s="121">
        <v>3</v>
      </c>
      <c r="I41" s="188" t="s">
        <v>315</v>
      </c>
      <c r="J41" s="244">
        <v>7.24</v>
      </c>
      <c r="K41" s="120" t="s">
        <v>414</v>
      </c>
      <c r="L41" s="120" t="s">
        <v>317</v>
      </c>
      <c r="M41" s="12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2"/>
        <v>41</v>
      </c>
      <c r="B42" s="22"/>
      <c r="C42" s="22" t="s">
        <v>8</v>
      </c>
      <c r="D42" s="230">
        <v>41944</v>
      </c>
      <c r="E42" s="22"/>
      <c r="F42" s="22" t="s">
        <v>958</v>
      </c>
      <c r="G42" s="22" t="s">
        <v>959</v>
      </c>
      <c r="H42" s="22">
        <v>3</v>
      </c>
      <c r="I42" s="193" t="s">
        <v>973</v>
      </c>
      <c r="J42" s="246">
        <v>7.25</v>
      </c>
      <c r="K42" s="22" t="s">
        <v>908</v>
      </c>
      <c r="L42" s="22" t="s">
        <v>21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">
        <f t="shared" si="2"/>
        <v>42</v>
      </c>
      <c r="B43" s="5"/>
      <c r="C43" s="5" t="s">
        <v>8</v>
      </c>
      <c r="D43" s="219">
        <v>41960</v>
      </c>
      <c r="E43" s="34"/>
      <c r="F43" s="35" t="s">
        <v>415</v>
      </c>
      <c r="G43" s="35" t="s">
        <v>405</v>
      </c>
      <c r="H43" s="36">
        <v>3</v>
      </c>
      <c r="I43" s="185" t="s">
        <v>315</v>
      </c>
      <c r="J43" s="236">
        <v>7.17</v>
      </c>
      <c r="K43" s="35" t="s">
        <v>333</v>
      </c>
      <c r="L43" s="35" t="s">
        <v>315</v>
      </c>
      <c r="M43" s="1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3">
        <f t="shared" si="2"/>
        <v>43</v>
      </c>
      <c r="B44" s="5"/>
      <c r="C44" s="5" t="s">
        <v>8</v>
      </c>
      <c r="D44" s="219">
        <v>41969</v>
      </c>
      <c r="E44" s="34"/>
      <c r="F44" s="35" t="s">
        <v>416</v>
      </c>
      <c r="G44" s="35" t="s">
        <v>417</v>
      </c>
      <c r="H44" s="36">
        <v>3</v>
      </c>
      <c r="I44" s="185" t="s">
        <v>315</v>
      </c>
      <c r="J44" s="236">
        <v>7.17</v>
      </c>
      <c r="K44" s="35" t="s">
        <v>333</v>
      </c>
      <c r="L44" s="35" t="s">
        <v>315</v>
      </c>
      <c r="M44" s="1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3">
        <f t="shared" si="2"/>
        <v>44</v>
      </c>
      <c r="B45" s="5">
        <v>1</v>
      </c>
      <c r="C45" s="5" t="s">
        <v>8</v>
      </c>
      <c r="D45" s="219">
        <v>42007</v>
      </c>
      <c r="E45" s="70"/>
      <c r="F45" s="71" t="s">
        <v>92</v>
      </c>
      <c r="G45" s="35" t="s">
        <v>88</v>
      </c>
      <c r="H45" s="72">
        <v>3</v>
      </c>
      <c r="I45" s="185" t="s">
        <v>77</v>
      </c>
      <c r="J45" s="270">
        <v>6.19</v>
      </c>
      <c r="K45" s="71" t="s">
        <v>85</v>
      </c>
      <c r="L45" s="71" t="s">
        <v>39</v>
      </c>
      <c r="M45" s="14" t="s">
        <v>93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90">
        <f t="shared" si="2"/>
        <v>45</v>
      </c>
      <c r="B46" s="91"/>
      <c r="C46" s="91" t="s">
        <v>8</v>
      </c>
      <c r="D46" s="220">
        <v>42029</v>
      </c>
      <c r="E46" s="97"/>
      <c r="F46" s="98" t="s">
        <v>418</v>
      </c>
      <c r="G46" s="98" t="s">
        <v>339</v>
      </c>
      <c r="H46" s="99">
        <v>3</v>
      </c>
      <c r="I46" s="186" t="s">
        <v>315</v>
      </c>
      <c r="J46" s="237">
        <v>7.17</v>
      </c>
      <c r="K46" s="98" t="s">
        <v>333</v>
      </c>
      <c r="L46" s="98" t="s">
        <v>315</v>
      </c>
      <c r="M46" s="9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09">
        <f t="shared" si="2"/>
        <v>46</v>
      </c>
      <c r="B47" s="110"/>
      <c r="C47" s="110" t="s">
        <v>8</v>
      </c>
      <c r="D47" s="229">
        <v>42040</v>
      </c>
      <c r="E47" s="110"/>
      <c r="F47" s="110" t="s">
        <v>651</v>
      </c>
      <c r="G47" s="110" t="s">
        <v>652</v>
      </c>
      <c r="H47" s="110">
        <v>2</v>
      </c>
      <c r="I47" s="192" t="s">
        <v>553</v>
      </c>
      <c r="J47" s="238">
        <v>9.28</v>
      </c>
      <c r="K47" s="110" t="s">
        <v>670</v>
      </c>
      <c r="L47" s="110" t="s">
        <v>654</v>
      </c>
      <c r="M47" s="116"/>
      <c r="O47" s="1">
        <f aca="true" t="shared" si="3" ref="O47:O55">(D47)/10000</f>
        <v>4.204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">
        <f t="shared" si="2"/>
        <v>47</v>
      </c>
      <c r="B48" s="5"/>
      <c r="C48" s="5" t="s">
        <v>8</v>
      </c>
      <c r="D48" s="219">
        <v>42048</v>
      </c>
      <c r="E48" s="34"/>
      <c r="F48" s="35" t="s">
        <v>397</v>
      </c>
      <c r="G48" s="35" t="s">
        <v>398</v>
      </c>
      <c r="H48" s="36">
        <v>2</v>
      </c>
      <c r="I48" s="185" t="s">
        <v>315</v>
      </c>
      <c r="J48" s="236">
        <v>9.23</v>
      </c>
      <c r="K48" s="35" t="s">
        <v>419</v>
      </c>
      <c r="L48" s="35" t="s">
        <v>317</v>
      </c>
      <c r="M48" s="14"/>
      <c r="O48" s="1">
        <f t="shared" si="3"/>
        <v>4.2048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3">
        <f t="shared" si="2"/>
        <v>47</v>
      </c>
      <c r="B49" s="5"/>
      <c r="C49" s="5" t="s">
        <v>8</v>
      </c>
      <c r="D49" s="219">
        <v>42048</v>
      </c>
      <c r="E49" s="34"/>
      <c r="F49" s="35" t="s">
        <v>385</v>
      </c>
      <c r="G49" s="35" t="s">
        <v>386</v>
      </c>
      <c r="H49" s="36">
        <v>3</v>
      </c>
      <c r="I49" s="185" t="s">
        <v>315</v>
      </c>
      <c r="J49" s="236">
        <v>6.19</v>
      </c>
      <c r="K49" s="35" t="s">
        <v>406</v>
      </c>
      <c r="L49" s="35" t="s">
        <v>315</v>
      </c>
      <c r="M49" s="14"/>
      <c r="O49" s="1">
        <f t="shared" si="3"/>
        <v>4.2048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3">
        <f t="shared" si="2"/>
        <v>49</v>
      </c>
      <c r="B50" s="5"/>
      <c r="C50" s="5" t="s">
        <v>8</v>
      </c>
      <c r="D50" s="219">
        <v>42057</v>
      </c>
      <c r="E50" s="34"/>
      <c r="F50" s="35" t="s">
        <v>420</v>
      </c>
      <c r="G50" s="35" t="s">
        <v>405</v>
      </c>
      <c r="H50" s="36">
        <v>2</v>
      </c>
      <c r="I50" s="185" t="s">
        <v>315</v>
      </c>
      <c r="J50" s="236">
        <v>7.17</v>
      </c>
      <c r="K50" s="35" t="s">
        <v>333</v>
      </c>
      <c r="L50" s="35" t="s">
        <v>315</v>
      </c>
      <c r="M50" s="14"/>
      <c r="O50" s="1">
        <f t="shared" si="3"/>
        <v>4.2057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117">
        <f t="shared" si="2"/>
        <v>50</v>
      </c>
      <c r="B51" s="118"/>
      <c r="C51" s="118" t="s">
        <v>8</v>
      </c>
      <c r="D51" s="232">
        <v>42064</v>
      </c>
      <c r="E51" s="118"/>
      <c r="F51" s="118" t="s">
        <v>671</v>
      </c>
      <c r="G51" s="118" t="s">
        <v>672</v>
      </c>
      <c r="H51" s="118">
        <v>3</v>
      </c>
      <c r="I51" s="195" t="s">
        <v>553</v>
      </c>
      <c r="J51" s="243">
        <v>7.15</v>
      </c>
      <c r="K51" s="118" t="s">
        <v>567</v>
      </c>
      <c r="L51" s="118" t="s">
        <v>568</v>
      </c>
      <c r="M51" s="124"/>
      <c r="O51" s="1">
        <f t="shared" si="3"/>
        <v>4.2064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2"/>
        <v>51</v>
      </c>
      <c r="B52" s="22"/>
      <c r="C52" s="22" t="s">
        <v>8</v>
      </c>
      <c r="D52" s="223">
        <v>42081</v>
      </c>
      <c r="E52" s="44"/>
      <c r="F52" s="45" t="s">
        <v>421</v>
      </c>
      <c r="G52" s="45" t="s">
        <v>356</v>
      </c>
      <c r="H52" s="46">
        <v>3</v>
      </c>
      <c r="I52" s="189" t="s">
        <v>315</v>
      </c>
      <c r="J52" s="241">
        <v>6.19</v>
      </c>
      <c r="K52" s="45" t="s">
        <v>406</v>
      </c>
      <c r="L52" s="45" t="s">
        <v>315</v>
      </c>
      <c r="M52" s="24"/>
      <c r="O52" s="1">
        <f t="shared" si="3"/>
        <v>4.2081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3">
        <f t="shared" si="2"/>
        <v>52</v>
      </c>
      <c r="B53" s="5"/>
      <c r="C53" s="5" t="s">
        <v>8</v>
      </c>
      <c r="D53" s="227">
        <v>42086</v>
      </c>
      <c r="E53" s="5"/>
      <c r="F53" s="5" t="s">
        <v>673</v>
      </c>
      <c r="G53" s="5" t="s">
        <v>664</v>
      </c>
      <c r="H53" s="5">
        <v>2</v>
      </c>
      <c r="I53" s="182" t="s">
        <v>553</v>
      </c>
      <c r="J53" s="239">
        <v>9.28</v>
      </c>
      <c r="K53" s="5" t="s">
        <v>670</v>
      </c>
      <c r="L53" s="5" t="s">
        <v>654</v>
      </c>
      <c r="M53" s="14"/>
      <c r="O53" s="1">
        <f t="shared" si="3"/>
        <v>4.2086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3">
        <f t="shared" si="2"/>
        <v>53</v>
      </c>
      <c r="B54" s="5"/>
      <c r="C54" s="5" t="s">
        <v>8</v>
      </c>
      <c r="D54" s="227">
        <v>42094</v>
      </c>
      <c r="E54" s="5"/>
      <c r="F54" s="5" t="s">
        <v>674</v>
      </c>
      <c r="G54" s="5" t="s">
        <v>675</v>
      </c>
      <c r="H54" s="5">
        <v>2</v>
      </c>
      <c r="I54" s="182" t="s">
        <v>553</v>
      </c>
      <c r="J54" s="239">
        <v>7.15</v>
      </c>
      <c r="K54" s="5" t="s">
        <v>567</v>
      </c>
      <c r="L54" s="5" t="s">
        <v>568</v>
      </c>
      <c r="M54" s="14"/>
      <c r="O54" s="1">
        <f t="shared" si="3"/>
        <v>4.2094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3">
        <f t="shared" si="2"/>
        <v>54</v>
      </c>
      <c r="B55" s="5"/>
      <c r="C55" s="5" t="s">
        <v>8</v>
      </c>
      <c r="D55" s="227">
        <v>42135</v>
      </c>
      <c r="E55" s="5"/>
      <c r="F55" s="5" t="s">
        <v>676</v>
      </c>
      <c r="G55" s="5" t="s">
        <v>675</v>
      </c>
      <c r="H55" s="5">
        <v>2</v>
      </c>
      <c r="I55" s="182" t="s">
        <v>553</v>
      </c>
      <c r="J55" s="239">
        <v>7.15</v>
      </c>
      <c r="K55" s="5" t="s">
        <v>567</v>
      </c>
      <c r="L55" s="5" t="s">
        <v>568</v>
      </c>
      <c r="M55" s="14"/>
      <c r="O55" s="1">
        <f t="shared" si="3"/>
        <v>4.2135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90">
        <f t="shared" si="2"/>
        <v>55</v>
      </c>
      <c r="B56" s="91"/>
      <c r="C56" s="91" t="s">
        <v>8</v>
      </c>
      <c r="D56" s="220">
        <v>42171</v>
      </c>
      <c r="E56" s="97"/>
      <c r="F56" s="98" t="s">
        <v>422</v>
      </c>
      <c r="G56" s="98" t="s">
        <v>423</v>
      </c>
      <c r="H56" s="99">
        <v>3</v>
      </c>
      <c r="I56" s="186" t="s">
        <v>315</v>
      </c>
      <c r="J56" s="237">
        <v>7.17</v>
      </c>
      <c r="K56" s="98" t="s">
        <v>333</v>
      </c>
      <c r="L56" s="98" t="s">
        <v>315</v>
      </c>
      <c r="M56" s="9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09">
        <f t="shared" si="2"/>
        <v>55</v>
      </c>
      <c r="B57" s="110"/>
      <c r="C57" s="110" t="s">
        <v>8</v>
      </c>
      <c r="D57" s="229">
        <v>42171</v>
      </c>
      <c r="E57" s="110"/>
      <c r="F57" s="110" t="s">
        <v>677</v>
      </c>
      <c r="G57" s="110" t="s">
        <v>678</v>
      </c>
      <c r="H57" s="110">
        <v>3</v>
      </c>
      <c r="I57" s="192" t="s">
        <v>553</v>
      </c>
      <c r="J57" s="238">
        <v>6.03</v>
      </c>
      <c r="K57" s="110" t="s">
        <v>679</v>
      </c>
      <c r="L57" s="110" t="s">
        <v>559</v>
      </c>
      <c r="M57" s="11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3">
        <f t="shared" si="2"/>
        <v>57</v>
      </c>
      <c r="B58" s="5">
        <v>1</v>
      </c>
      <c r="C58" s="5" t="s">
        <v>8</v>
      </c>
      <c r="D58" s="219">
        <v>42175</v>
      </c>
      <c r="E58" s="34"/>
      <c r="F58" s="35" t="s">
        <v>424</v>
      </c>
      <c r="G58" s="35" t="s">
        <v>425</v>
      </c>
      <c r="H58" s="36">
        <v>3</v>
      </c>
      <c r="I58" s="185" t="s">
        <v>315</v>
      </c>
      <c r="J58" s="236">
        <v>7.17</v>
      </c>
      <c r="K58" s="35" t="s">
        <v>333</v>
      </c>
      <c r="L58" s="35" t="s">
        <v>315</v>
      </c>
      <c r="M58" s="1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3">
        <f t="shared" si="2"/>
        <v>58</v>
      </c>
      <c r="B59" s="5">
        <v>1</v>
      </c>
      <c r="C59" s="5" t="s">
        <v>8</v>
      </c>
      <c r="D59" s="219">
        <v>42202</v>
      </c>
      <c r="E59" s="66"/>
      <c r="F59" s="51" t="s">
        <v>426</v>
      </c>
      <c r="G59" s="35" t="s">
        <v>314</v>
      </c>
      <c r="H59" s="67">
        <v>2</v>
      </c>
      <c r="I59" s="185" t="s">
        <v>315</v>
      </c>
      <c r="J59" s="269">
        <v>9.05</v>
      </c>
      <c r="K59" s="51" t="s">
        <v>132</v>
      </c>
      <c r="L59" s="51" t="s">
        <v>315</v>
      </c>
      <c r="M59" s="1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3">
        <f t="shared" si="2"/>
        <v>59</v>
      </c>
      <c r="B60" s="5"/>
      <c r="C60" s="5" t="s">
        <v>8</v>
      </c>
      <c r="D60" s="227">
        <v>42206</v>
      </c>
      <c r="E60" s="5"/>
      <c r="F60" s="5" t="s">
        <v>645</v>
      </c>
      <c r="G60" s="5" t="s">
        <v>557</v>
      </c>
      <c r="H60" s="5">
        <v>3</v>
      </c>
      <c r="I60" s="182" t="s">
        <v>553</v>
      </c>
      <c r="J60" s="239">
        <v>7.26</v>
      </c>
      <c r="K60" s="5" t="s">
        <v>562</v>
      </c>
      <c r="L60" s="5" t="s">
        <v>559</v>
      </c>
      <c r="M60" s="1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117">
        <f t="shared" si="2"/>
        <v>60</v>
      </c>
      <c r="B61" s="118">
        <v>1</v>
      </c>
      <c r="C61" s="118" t="s">
        <v>8</v>
      </c>
      <c r="D61" s="222">
        <v>42216</v>
      </c>
      <c r="E61" s="119"/>
      <c r="F61" s="120" t="s">
        <v>427</v>
      </c>
      <c r="G61" s="120" t="s">
        <v>428</v>
      </c>
      <c r="H61" s="121">
        <v>3</v>
      </c>
      <c r="I61" s="188" t="s">
        <v>315</v>
      </c>
      <c r="J61" s="244">
        <v>7.17</v>
      </c>
      <c r="K61" s="120" t="s">
        <v>333</v>
      </c>
      <c r="L61" s="120" t="s">
        <v>315</v>
      </c>
      <c r="M61" s="12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21">
        <f t="shared" si="2"/>
        <v>61</v>
      </c>
      <c r="B62" s="22"/>
      <c r="C62" s="22" t="s">
        <v>8</v>
      </c>
      <c r="D62" s="230">
        <v>42218</v>
      </c>
      <c r="E62" s="22"/>
      <c r="F62" s="22" t="s">
        <v>680</v>
      </c>
      <c r="G62" s="22" t="s">
        <v>678</v>
      </c>
      <c r="H62" s="22">
        <v>3</v>
      </c>
      <c r="I62" s="193" t="s">
        <v>553</v>
      </c>
      <c r="J62" s="246">
        <v>6.03</v>
      </c>
      <c r="K62" s="22" t="s">
        <v>679</v>
      </c>
      <c r="L62" s="22" t="s">
        <v>559</v>
      </c>
      <c r="M62" s="2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3">
        <f t="shared" si="2"/>
        <v>62</v>
      </c>
      <c r="B63" s="5"/>
      <c r="C63" s="5" t="s">
        <v>8</v>
      </c>
      <c r="D63" s="227">
        <v>42228</v>
      </c>
      <c r="E63" s="5"/>
      <c r="F63" s="5" t="s">
        <v>681</v>
      </c>
      <c r="G63" s="5" t="s">
        <v>682</v>
      </c>
      <c r="H63" s="5">
        <v>3</v>
      </c>
      <c r="I63" s="182" t="s">
        <v>553</v>
      </c>
      <c r="J63" s="239">
        <v>10.23</v>
      </c>
      <c r="K63" s="5" t="s">
        <v>683</v>
      </c>
      <c r="L63" s="5" t="s">
        <v>684</v>
      </c>
      <c r="M63" s="1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4.25">
      <c r="A64" s="13">
        <f t="shared" si="2"/>
        <v>63</v>
      </c>
      <c r="B64" s="5">
        <v>1</v>
      </c>
      <c r="C64" s="5" t="s">
        <v>8</v>
      </c>
      <c r="D64" s="219">
        <v>42233</v>
      </c>
      <c r="E64" s="34"/>
      <c r="F64" s="35" t="s">
        <v>429</v>
      </c>
      <c r="G64" s="35" t="s">
        <v>335</v>
      </c>
      <c r="H64" s="36">
        <v>3</v>
      </c>
      <c r="I64" s="185" t="s">
        <v>315</v>
      </c>
      <c r="J64" s="236">
        <v>8.22</v>
      </c>
      <c r="K64" s="35" t="s">
        <v>430</v>
      </c>
      <c r="L64" s="35" t="s">
        <v>315</v>
      </c>
      <c r="M64" s="1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4.25">
      <c r="A65" s="13">
        <f t="shared" si="2"/>
        <v>64</v>
      </c>
      <c r="B65" s="5">
        <v>1</v>
      </c>
      <c r="C65" s="5" t="s">
        <v>8</v>
      </c>
      <c r="D65" s="227">
        <v>42236</v>
      </c>
      <c r="E65" s="5"/>
      <c r="F65" s="5" t="s">
        <v>431</v>
      </c>
      <c r="G65" s="5" t="s">
        <v>394</v>
      </c>
      <c r="H65" s="5">
        <v>2</v>
      </c>
      <c r="I65" s="182" t="s">
        <v>315</v>
      </c>
      <c r="J65" s="239">
        <v>6.19</v>
      </c>
      <c r="K65" s="5" t="s">
        <v>406</v>
      </c>
      <c r="L65" s="5" t="s">
        <v>315</v>
      </c>
      <c r="M65" s="14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4.25">
      <c r="A66" s="90">
        <f aca="true" t="shared" si="4" ref="A66:A75">RANK(D66,$D$2:$D$75,1)</f>
        <v>65</v>
      </c>
      <c r="B66" s="91"/>
      <c r="C66" s="91" t="s">
        <v>8</v>
      </c>
      <c r="D66" s="231">
        <v>42238</v>
      </c>
      <c r="E66" s="91"/>
      <c r="F66" s="91" t="s">
        <v>685</v>
      </c>
      <c r="G66" s="91" t="s">
        <v>654</v>
      </c>
      <c r="H66" s="91">
        <v>3</v>
      </c>
      <c r="I66" s="194" t="s">
        <v>553</v>
      </c>
      <c r="J66" s="242">
        <v>7.15</v>
      </c>
      <c r="K66" s="91" t="s">
        <v>567</v>
      </c>
      <c r="L66" s="91" t="s">
        <v>568</v>
      </c>
      <c r="M66" s="9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14.25">
      <c r="A67" s="109">
        <f t="shared" si="4"/>
        <v>66</v>
      </c>
      <c r="B67" s="110">
        <v>1</v>
      </c>
      <c r="C67" s="110" t="s">
        <v>8</v>
      </c>
      <c r="D67" s="229">
        <v>42272</v>
      </c>
      <c r="E67" s="110"/>
      <c r="F67" s="110" t="s">
        <v>432</v>
      </c>
      <c r="G67" s="110" t="s">
        <v>405</v>
      </c>
      <c r="H67" s="110">
        <v>3</v>
      </c>
      <c r="I67" s="192" t="s">
        <v>315</v>
      </c>
      <c r="J67" s="238">
        <v>7.17</v>
      </c>
      <c r="K67" s="110" t="s">
        <v>333</v>
      </c>
      <c r="L67" s="110" t="s">
        <v>315</v>
      </c>
      <c r="M67" s="116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14.25">
      <c r="A68" s="13">
        <f t="shared" si="4"/>
        <v>67</v>
      </c>
      <c r="B68" s="5"/>
      <c r="C68" s="5" t="s">
        <v>8</v>
      </c>
      <c r="D68" s="227">
        <v>42303</v>
      </c>
      <c r="E68" s="5"/>
      <c r="F68" s="5" t="s">
        <v>968</v>
      </c>
      <c r="G68" s="5" t="s">
        <v>969</v>
      </c>
      <c r="H68" s="5">
        <v>1</v>
      </c>
      <c r="I68" s="182" t="s">
        <v>973</v>
      </c>
      <c r="J68" s="239">
        <v>8.04</v>
      </c>
      <c r="K68" s="5" t="s">
        <v>83</v>
      </c>
      <c r="L68" s="5" t="s">
        <v>39</v>
      </c>
      <c r="M68" s="1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14.25">
      <c r="A69" s="13">
        <f t="shared" si="4"/>
        <v>68</v>
      </c>
      <c r="B69" s="5">
        <v>1</v>
      </c>
      <c r="C69" s="5" t="s">
        <v>8</v>
      </c>
      <c r="D69" s="219">
        <v>42356</v>
      </c>
      <c r="E69" s="34"/>
      <c r="F69" s="35" t="s">
        <v>94</v>
      </c>
      <c r="G69" s="35" t="s">
        <v>82</v>
      </c>
      <c r="H69" s="36">
        <v>3</v>
      </c>
      <c r="I69" s="185" t="s">
        <v>77</v>
      </c>
      <c r="J69" s="236">
        <v>6.19</v>
      </c>
      <c r="K69" s="35" t="s">
        <v>85</v>
      </c>
      <c r="L69" s="35" t="s">
        <v>39</v>
      </c>
      <c r="M69" s="1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14.25">
      <c r="A70" s="13">
        <f t="shared" si="4"/>
        <v>69</v>
      </c>
      <c r="B70" s="5">
        <v>1</v>
      </c>
      <c r="C70" s="5" t="s">
        <v>8</v>
      </c>
      <c r="D70" s="227">
        <v>42365</v>
      </c>
      <c r="E70" s="5"/>
      <c r="F70" s="5" t="s">
        <v>971</v>
      </c>
      <c r="G70" s="5" t="s">
        <v>972</v>
      </c>
      <c r="H70" s="5">
        <v>3</v>
      </c>
      <c r="I70" s="182" t="s">
        <v>973</v>
      </c>
      <c r="J70" s="239">
        <v>7.11</v>
      </c>
      <c r="K70" s="5" t="s">
        <v>912</v>
      </c>
      <c r="L70" s="5" t="s">
        <v>20</v>
      </c>
      <c r="M70" s="1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14.25">
      <c r="A71" s="117">
        <f t="shared" si="4"/>
        <v>70</v>
      </c>
      <c r="B71" s="118">
        <v>1</v>
      </c>
      <c r="C71" s="118" t="s">
        <v>8</v>
      </c>
      <c r="D71" s="232">
        <v>42384</v>
      </c>
      <c r="E71" s="118"/>
      <c r="F71" s="118" t="s">
        <v>952</v>
      </c>
      <c r="G71" s="118" t="s">
        <v>953</v>
      </c>
      <c r="H71" s="118">
        <v>3</v>
      </c>
      <c r="I71" s="195" t="s">
        <v>973</v>
      </c>
      <c r="J71" s="243">
        <v>7.11</v>
      </c>
      <c r="K71" s="118" t="s">
        <v>912</v>
      </c>
      <c r="L71" s="118" t="s">
        <v>20</v>
      </c>
      <c r="M71" s="12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14.25">
      <c r="A72" s="21">
        <f t="shared" si="4"/>
        <v>71</v>
      </c>
      <c r="B72" s="22"/>
      <c r="C72" s="22" t="s">
        <v>8</v>
      </c>
      <c r="D72" s="223">
        <v>42398</v>
      </c>
      <c r="E72" s="44"/>
      <c r="F72" s="45" t="s">
        <v>228</v>
      </c>
      <c r="G72" s="45" t="s">
        <v>977</v>
      </c>
      <c r="H72" s="46">
        <v>3</v>
      </c>
      <c r="I72" s="189" t="s">
        <v>24</v>
      </c>
      <c r="J72" s="241">
        <v>6.27</v>
      </c>
      <c r="K72" s="45" t="s">
        <v>203</v>
      </c>
      <c r="L72" s="45" t="s">
        <v>933</v>
      </c>
      <c r="M72" s="2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14.25">
      <c r="A73" s="13">
        <f t="shared" si="4"/>
        <v>72</v>
      </c>
      <c r="B73" s="5">
        <v>1</v>
      </c>
      <c r="C73" s="5" t="s">
        <v>8</v>
      </c>
      <c r="D73" s="227">
        <v>42417</v>
      </c>
      <c r="E73" s="5"/>
      <c r="F73" s="5" t="s">
        <v>360</v>
      </c>
      <c r="G73" s="5" t="s">
        <v>386</v>
      </c>
      <c r="H73" s="5">
        <v>2</v>
      </c>
      <c r="I73" s="182" t="s">
        <v>315</v>
      </c>
      <c r="J73" s="239">
        <v>9.05</v>
      </c>
      <c r="K73" s="5" t="s">
        <v>132</v>
      </c>
      <c r="L73" s="5" t="s">
        <v>317</v>
      </c>
      <c r="M73" s="1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14.25">
      <c r="A74" s="13">
        <f t="shared" si="4"/>
        <v>73</v>
      </c>
      <c r="B74" s="5">
        <v>1</v>
      </c>
      <c r="C74" s="5" t="s">
        <v>8</v>
      </c>
      <c r="D74" s="227">
        <v>42433</v>
      </c>
      <c r="E74" s="5"/>
      <c r="F74" s="5" t="s">
        <v>433</v>
      </c>
      <c r="G74" s="5" t="s">
        <v>382</v>
      </c>
      <c r="H74" s="5">
        <v>2</v>
      </c>
      <c r="I74" s="182" t="s">
        <v>315</v>
      </c>
      <c r="J74" s="239">
        <v>9.05</v>
      </c>
      <c r="K74" s="5" t="s">
        <v>132</v>
      </c>
      <c r="L74" s="5" t="s">
        <v>315</v>
      </c>
      <c r="M74" s="1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15" thickBot="1">
      <c r="A75" s="15">
        <f t="shared" si="4"/>
        <v>74</v>
      </c>
      <c r="B75" s="16">
        <v>1</v>
      </c>
      <c r="C75" s="16" t="s">
        <v>8</v>
      </c>
      <c r="D75" s="228">
        <v>42471</v>
      </c>
      <c r="E75" s="16"/>
      <c r="F75" s="16" t="s">
        <v>434</v>
      </c>
      <c r="G75" s="16" t="s">
        <v>435</v>
      </c>
      <c r="H75" s="16">
        <v>3</v>
      </c>
      <c r="I75" s="183" t="s">
        <v>315</v>
      </c>
      <c r="J75" s="251">
        <v>7.04</v>
      </c>
      <c r="K75" s="16" t="s">
        <v>324</v>
      </c>
      <c r="L75" s="16" t="s">
        <v>370</v>
      </c>
      <c r="M75" s="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38">
      <selection activeCell="J44" sqref="J44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225" customWidth="1"/>
    <col min="5" max="5" width="0" style="0" hidden="1" customWidth="1"/>
    <col min="6" max="6" width="10.88671875" style="0" customWidth="1"/>
    <col min="7" max="7" width="10.4453125" style="0" customWidth="1"/>
    <col min="8" max="8" width="4.88671875" style="0" customWidth="1"/>
    <col min="9" max="9" width="5.99609375" style="191" customWidth="1"/>
    <col min="10" max="10" width="6.77734375" style="248" customWidth="1"/>
    <col min="11" max="11" width="16.99609375" style="0" customWidth="1"/>
    <col min="12" max="12" width="10.777343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17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34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>RANK(D2,$D$2:$D$57,1)</f>
        <v>1</v>
      </c>
      <c r="B2" s="11"/>
      <c r="C2" s="11" t="s">
        <v>9</v>
      </c>
      <c r="D2" s="218">
        <v>83457</v>
      </c>
      <c r="E2" s="62"/>
      <c r="F2" s="30" t="s">
        <v>225</v>
      </c>
      <c r="G2" s="30" t="s">
        <v>223</v>
      </c>
      <c r="H2" s="63">
        <v>3</v>
      </c>
      <c r="I2" s="184" t="s">
        <v>24</v>
      </c>
      <c r="J2" s="235">
        <v>10.24</v>
      </c>
      <c r="K2" s="30" t="s">
        <v>230</v>
      </c>
      <c r="L2" s="30" t="s">
        <v>231</v>
      </c>
      <c r="M2" s="18"/>
      <c r="O2" s="1">
        <f aca="true" t="shared" si="0" ref="O2:O10">(D2)/10000</f>
        <v>8.3457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aca="true" t="shared" si="1" ref="A3:A57">RANK(D3,$D$2:$D$57,1)</f>
        <v>2</v>
      </c>
      <c r="B3" s="5"/>
      <c r="C3" s="5" t="s">
        <v>9</v>
      </c>
      <c r="D3" s="219">
        <v>85493</v>
      </c>
      <c r="E3" s="34"/>
      <c r="F3" s="35" t="s">
        <v>222</v>
      </c>
      <c r="G3" s="35" t="s">
        <v>223</v>
      </c>
      <c r="H3" s="36">
        <v>2</v>
      </c>
      <c r="I3" s="185" t="s">
        <v>24</v>
      </c>
      <c r="J3" s="236">
        <v>10.03</v>
      </c>
      <c r="K3" s="35" t="s">
        <v>232</v>
      </c>
      <c r="L3" s="35" t="s">
        <v>978</v>
      </c>
      <c r="M3" s="14"/>
      <c r="O3" s="1">
        <f t="shared" si="0"/>
        <v>8.5493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1"/>
        <v>3</v>
      </c>
      <c r="B4" s="5"/>
      <c r="C4" s="5" t="s">
        <v>9</v>
      </c>
      <c r="D4" s="219">
        <v>85574</v>
      </c>
      <c r="E4" s="34"/>
      <c r="F4" s="35" t="s">
        <v>404</v>
      </c>
      <c r="G4" s="35" t="s">
        <v>405</v>
      </c>
      <c r="H4" s="36">
        <v>3</v>
      </c>
      <c r="I4" s="185" t="s">
        <v>315</v>
      </c>
      <c r="J4" s="236">
        <v>9.18</v>
      </c>
      <c r="K4" s="35" t="s">
        <v>436</v>
      </c>
      <c r="L4" s="35" t="s">
        <v>437</v>
      </c>
      <c r="M4" s="14"/>
      <c r="O4" s="1">
        <f t="shared" si="0"/>
        <v>8.5574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1"/>
        <v>4</v>
      </c>
      <c r="B5" s="5"/>
      <c r="C5" s="5" t="s">
        <v>9</v>
      </c>
      <c r="D5" s="219">
        <v>85631</v>
      </c>
      <c r="E5" s="34"/>
      <c r="F5" s="35" t="s">
        <v>401</v>
      </c>
      <c r="G5" s="35" t="s">
        <v>382</v>
      </c>
      <c r="H5" s="36">
        <v>3</v>
      </c>
      <c r="I5" s="185" t="s">
        <v>315</v>
      </c>
      <c r="J5" s="236">
        <v>8.21</v>
      </c>
      <c r="K5" s="35" t="s">
        <v>351</v>
      </c>
      <c r="L5" s="35" t="s">
        <v>352</v>
      </c>
      <c r="M5" s="14"/>
      <c r="O5" s="1">
        <f t="shared" si="0"/>
        <v>8.5631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1"/>
        <v>5</v>
      </c>
      <c r="B6" s="91"/>
      <c r="C6" s="91" t="s">
        <v>9</v>
      </c>
      <c r="D6" s="220">
        <v>85655</v>
      </c>
      <c r="E6" s="97"/>
      <c r="F6" s="98" t="s">
        <v>415</v>
      </c>
      <c r="G6" s="98" t="s">
        <v>405</v>
      </c>
      <c r="H6" s="99">
        <v>3</v>
      </c>
      <c r="I6" s="186" t="s">
        <v>315</v>
      </c>
      <c r="J6" s="237">
        <v>9.18</v>
      </c>
      <c r="K6" s="98" t="s">
        <v>436</v>
      </c>
      <c r="L6" s="98" t="s">
        <v>437</v>
      </c>
      <c r="M6" s="93"/>
      <c r="O6" s="1">
        <f t="shared" si="0"/>
        <v>8.5655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1"/>
        <v>6</v>
      </c>
      <c r="B7" s="110"/>
      <c r="C7" s="110" t="s">
        <v>9</v>
      </c>
      <c r="D7" s="229">
        <v>85904</v>
      </c>
      <c r="E7" s="110"/>
      <c r="F7" s="110" t="s">
        <v>661</v>
      </c>
      <c r="G7" s="110" t="s">
        <v>662</v>
      </c>
      <c r="H7" s="110">
        <v>3</v>
      </c>
      <c r="I7" s="192" t="s">
        <v>553</v>
      </c>
      <c r="J7" s="238">
        <v>10.23</v>
      </c>
      <c r="K7" s="110" t="s">
        <v>686</v>
      </c>
      <c r="L7" s="110" t="s">
        <v>687</v>
      </c>
      <c r="M7" s="116"/>
      <c r="O7" s="1">
        <f t="shared" si="0"/>
        <v>8.5904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1"/>
        <v>7</v>
      </c>
      <c r="B8" s="5"/>
      <c r="C8" s="5" t="s">
        <v>9</v>
      </c>
      <c r="D8" s="219">
        <v>90032</v>
      </c>
      <c r="E8" s="34"/>
      <c r="F8" s="35" t="s">
        <v>219</v>
      </c>
      <c r="G8" s="35" t="s">
        <v>961</v>
      </c>
      <c r="H8" s="36">
        <v>3</v>
      </c>
      <c r="I8" s="185" t="s">
        <v>24</v>
      </c>
      <c r="J8" s="236">
        <v>8.04</v>
      </c>
      <c r="K8" s="35" t="s">
        <v>209</v>
      </c>
      <c r="L8" s="35" t="s">
        <v>951</v>
      </c>
      <c r="M8" s="14"/>
      <c r="O8" s="1">
        <f t="shared" si="0"/>
        <v>9.0032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1"/>
        <v>8</v>
      </c>
      <c r="B9" s="5"/>
      <c r="C9" s="5" t="s">
        <v>9</v>
      </c>
      <c r="D9" s="227">
        <v>90040</v>
      </c>
      <c r="E9" s="5"/>
      <c r="F9" s="5" t="s">
        <v>651</v>
      </c>
      <c r="G9" s="5" t="s">
        <v>652</v>
      </c>
      <c r="H9" s="5">
        <v>2</v>
      </c>
      <c r="I9" s="182" t="s">
        <v>553</v>
      </c>
      <c r="J9" s="239">
        <v>11.2</v>
      </c>
      <c r="K9" s="5" t="s">
        <v>688</v>
      </c>
      <c r="L9" s="5" t="s">
        <v>553</v>
      </c>
      <c r="M9" s="14"/>
      <c r="O9" s="1">
        <f t="shared" si="0"/>
        <v>9.004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1"/>
        <v>9</v>
      </c>
      <c r="B10" s="5"/>
      <c r="C10" s="5" t="s">
        <v>9</v>
      </c>
      <c r="D10" s="219">
        <v>90125</v>
      </c>
      <c r="E10" s="34"/>
      <c r="F10" s="35" t="s">
        <v>1057</v>
      </c>
      <c r="G10" s="35" t="s">
        <v>394</v>
      </c>
      <c r="H10" s="36">
        <v>2</v>
      </c>
      <c r="I10" s="185" t="s">
        <v>315</v>
      </c>
      <c r="J10" s="236">
        <v>9.23</v>
      </c>
      <c r="K10" s="35" t="s">
        <v>438</v>
      </c>
      <c r="L10" s="35" t="s">
        <v>315</v>
      </c>
      <c r="M10" s="14"/>
      <c r="O10" s="1">
        <f t="shared" si="0"/>
        <v>9.0125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1"/>
        <v>10</v>
      </c>
      <c r="B11" s="118">
        <v>1</v>
      </c>
      <c r="C11" s="118" t="s">
        <v>9</v>
      </c>
      <c r="D11" s="222">
        <v>90140</v>
      </c>
      <c r="E11" s="146"/>
      <c r="F11" s="148" t="s">
        <v>89</v>
      </c>
      <c r="G11" s="120" t="s">
        <v>75</v>
      </c>
      <c r="H11" s="147">
        <v>3</v>
      </c>
      <c r="I11" s="188" t="s">
        <v>77</v>
      </c>
      <c r="J11" s="240">
        <v>12.04</v>
      </c>
      <c r="K11" s="148" t="s">
        <v>95</v>
      </c>
      <c r="L11" s="148" t="s">
        <v>96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1"/>
        <v>11</v>
      </c>
      <c r="B12" s="22"/>
      <c r="C12" s="22" t="s">
        <v>9</v>
      </c>
      <c r="D12" s="223">
        <v>90147</v>
      </c>
      <c r="E12" s="44"/>
      <c r="F12" s="45" t="s">
        <v>221</v>
      </c>
      <c r="G12" s="45" t="s">
        <v>962</v>
      </c>
      <c r="H12" s="46">
        <v>2</v>
      </c>
      <c r="I12" s="189" t="s">
        <v>24</v>
      </c>
      <c r="J12" s="241">
        <v>10.16</v>
      </c>
      <c r="K12" s="45" t="s">
        <v>190</v>
      </c>
      <c r="L12" s="45" t="s">
        <v>979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1"/>
        <v>12</v>
      </c>
      <c r="B13" s="5"/>
      <c r="C13" s="5" t="s">
        <v>9</v>
      </c>
      <c r="D13" s="219">
        <v>90149</v>
      </c>
      <c r="E13" s="34"/>
      <c r="F13" s="35" t="s">
        <v>407</v>
      </c>
      <c r="G13" s="35" t="s">
        <v>408</v>
      </c>
      <c r="H13" s="36">
        <v>3</v>
      </c>
      <c r="I13" s="185" t="s">
        <v>315</v>
      </c>
      <c r="J13" s="236">
        <v>7.18</v>
      </c>
      <c r="K13" s="35" t="s">
        <v>333</v>
      </c>
      <c r="L13" s="35" t="s">
        <v>315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1"/>
        <v>13</v>
      </c>
      <c r="B14" s="5">
        <v>1</v>
      </c>
      <c r="C14" s="5" t="s">
        <v>9</v>
      </c>
      <c r="D14" s="219">
        <v>90204</v>
      </c>
      <c r="E14" s="34"/>
      <c r="F14" s="51" t="s">
        <v>91</v>
      </c>
      <c r="G14" s="51" t="s">
        <v>63</v>
      </c>
      <c r="H14" s="67">
        <v>2</v>
      </c>
      <c r="I14" s="185" t="s">
        <v>77</v>
      </c>
      <c r="J14" s="236">
        <v>10.09</v>
      </c>
      <c r="K14" s="35" t="s">
        <v>97</v>
      </c>
      <c r="L14" s="35" t="s">
        <v>43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1"/>
        <v>14</v>
      </c>
      <c r="B15" s="5"/>
      <c r="C15" s="5" t="s">
        <v>9</v>
      </c>
      <c r="D15" s="227">
        <v>90234</v>
      </c>
      <c r="E15" s="5"/>
      <c r="F15" s="5" t="s">
        <v>663</v>
      </c>
      <c r="G15" s="5" t="s">
        <v>664</v>
      </c>
      <c r="H15" s="5">
        <v>3</v>
      </c>
      <c r="I15" s="182" t="s">
        <v>553</v>
      </c>
      <c r="J15" s="239">
        <v>7.15</v>
      </c>
      <c r="K15" s="5" t="s">
        <v>567</v>
      </c>
      <c r="L15" s="5" t="s">
        <v>568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1"/>
        <v>15</v>
      </c>
      <c r="B16" s="91"/>
      <c r="C16" s="91" t="s">
        <v>9</v>
      </c>
      <c r="D16" s="231">
        <v>90426</v>
      </c>
      <c r="E16" s="91"/>
      <c r="F16" s="91" t="s">
        <v>689</v>
      </c>
      <c r="G16" s="91" t="s">
        <v>675</v>
      </c>
      <c r="H16" s="91">
        <v>3</v>
      </c>
      <c r="I16" s="194" t="s">
        <v>553</v>
      </c>
      <c r="J16" s="242">
        <v>11.2</v>
      </c>
      <c r="K16" s="91" t="s">
        <v>688</v>
      </c>
      <c r="L16" s="91" t="s">
        <v>553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1"/>
        <v>16</v>
      </c>
      <c r="B17" s="110"/>
      <c r="C17" s="110" t="s">
        <v>9</v>
      </c>
      <c r="D17" s="229">
        <v>90686</v>
      </c>
      <c r="E17" s="110"/>
      <c r="F17" s="110" t="s">
        <v>665</v>
      </c>
      <c r="G17" s="110" t="s">
        <v>666</v>
      </c>
      <c r="H17" s="110">
        <v>3</v>
      </c>
      <c r="I17" s="192" t="s">
        <v>553</v>
      </c>
      <c r="J17" s="238">
        <v>11.2</v>
      </c>
      <c r="K17" s="110" t="s">
        <v>688</v>
      </c>
      <c r="L17" s="110" t="s">
        <v>553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1"/>
        <v>17</v>
      </c>
      <c r="B18" s="5"/>
      <c r="C18" s="5" t="s">
        <v>9</v>
      </c>
      <c r="D18" s="219">
        <v>90887</v>
      </c>
      <c r="E18" s="34"/>
      <c r="F18" s="35" t="s">
        <v>439</v>
      </c>
      <c r="G18" s="35" t="s">
        <v>335</v>
      </c>
      <c r="H18" s="36">
        <v>3</v>
      </c>
      <c r="I18" s="185" t="s">
        <v>315</v>
      </c>
      <c r="J18" s="236">
        <v>6.26</v>
      </c>
      <c r="K18" s="35" t="s">
        <v>436</v>
      </c>
      <c r="L18" s="35" t="s">
        <v>437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1"/>
        <v>18</v>
      </c>
      <c r="B19" s="5"/>
      <c r="C19" s="5" t="s">
        <v>9</v>
      </c>
      <c r="D19" s="227">
        <v>90923</v>
      </c>
      <c r="E19" s="5"/>
      <c r="F19" s="5" t="s">
        <v>963</v>
      </c>
      <c r="G19" s="5" t="s">
        <v>964</v>
      </c>
      <c r="H19" s="5">
        <v>3</v>
      </c>
      <c r="I19" s="182" t="s">
        <v>973</v>
      </c>
      <c r="J19" s="239">
        <v>10.23</v>
      </c>
      <c r="K19" s="5" t="s">
        <v>320</v>
      </c>
      <c r="L19" s="5" t="s">
        <v>22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1"/>
        <v>19</v>
      </c>
      <c r="B20" s="5"/>
      <c r="C20" s="5" t="s">
        <v>9</v>
      </c>
      <c r="D20" s="219">
        <v>91036</v>
      </c>
      <c r="E20" s="34"/>
      <c r="F20" s="35" t="s">
        <v>440</v>
      </c>
      <c r="G20" s="35" t="s">
        <v>335</v>
      </c>
      <c r="H20" s="36">
        <v>3</v>
      </c>
      <c r="I20" s="185" t="s">
        <v>315</v>
      </c>
      <c r="J20" s="236">
        <v>9.18</v>
      </c>
      <c r="K20" s="35" t="s">
        <v>436</v>
      </c>
      <c r="L20" s="35" t="s">
        <v>437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1"/>
        <v>20</v>
      </c>
      <c r="B21" s="118"/>
      <c r="C21" s="118" t="s">
        <v>9</v>
      </c>
      <c r="D21" s="232">
        <v>91090</v>
      </c>
      <c r="E21" s="118"/>
      <c r="F21" s="118" t="s">
        <v>690</v>
      </c>
      <c r="G21" s="118" t="s">
        <v>691</v>
      </c>
      <c r="H21" s="118">
        <v>3</v>
      </c>
      <c r="I21" s="195" t="s">
        <v>553</v>
      </c>
      <c r="J21" s="243">
        <v>9.23</v>
      </c>
      <c r="K21" s="118" t="s">
        <v>692</v>
      </c>
      <c r="L21" s="118" t="s">
        <v>654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1"/>
        <v>21</v>
      </c>
      <c r="B22" s="22">
        <v>1</v>
      </c>
      <c r="C22" s="22" t="s">
        <v>9</v>
      </c>
      <c r="D22" s="223">
        <v>91274</v>
      </c>
      <c r="E22" s="44"/>
      <c r="F22" s="45" t="s">
        <v>98</v>
      </c>
      <c r="G22" s="45" t="s">
        <v>75</v>
      </c>
      <c r="H22" s="46">
        <v>2</v>
      </c>
      <c r="I22" s="189" t="s">
        <v>77</v>
      </c>
      <c r="J22" s="241">
        <v>10.16</v>
      </c>
      <c r="K22" s="45" t="s">
        <v>99</v>
      </c>
      <c r="L22" s="45" t="s">
        <v>100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1"/>
        <v>22</v>
      </c>
      <c r="B23" s="5"/>
      <c r="C23" s="5" t="s">
        <v>9</v>
      </c>
      <c r="D23" s="219">
        <v>91327</v>
      </c>
      <c r="E23" s="34"/>
      <c r="F23" s="35" t="s">
        <v>411</v>
      </c>
      <c r="G23" s="35" t="s">
        <v>412</v>
      </c>
      <c r="H23" s="36">
        <v>2</v>
      </c>
      <c r="I23" s="185" t="s">
        <v>315</v>
      </c>
      <c r="J23" s="236">
        <v>7.04</v>
      </c>
      <c r="K23" s="35" t="s">
        <v>324</v>
      </c>
      <c r="L23" s="35" t="s">
        <v>317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1"/>
        <v>23</v>
      </c>
      <c r="B24" s="5">
        <v>1</v>
      </c>
      <c r="C24" s="5" t="s">
        <v>9</v>
      </c>
      <c r="D24" s="219">
        <v>91342</v>
      </c>
      <c r="E24" s="34"/>
      <c r="F24" s="35" t="s">
        <v>86</v>
      </c>
      <c r="G24" s="35" t="s">
        <v>75</v>
      </c>
      <c r="H24" s="36">
        <v>2</v>
      </c>
      <c r="I24" s="185" t="s">
        <v>77</v>
      </c>
      <c r="J24" s="236">
        <v>11.27</v>
      </c>
      <c r="K24" s="35" t="s">
        <v>101</v>
      </c>
      <c r="L24" s="35" t="s">
        <v>39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1"/>
        <v>24</v>
      </c>
      <c r="B25" s="5"/>
      <c r="C25" s="5" t="s">
        <v>9</v>
      </c>
      <c r="D25" s="219">
        <v>91416</v>
      </c>
      <c r="E25" s="34"/>
      <c r="F25" s="35" t="s">
        <v>413</v>
      </c>
      <c r="G25" s="35" t="s">
        <v>388</v>
      </c>
      <c r="H25" s="36">
        <v>3</v>
      </c>
      <c r="I25" s="185" t="s">
        <v>315</v>
      </c>
      <c r="J25" s="236">
        <v>10.09</v>
      </c>
      <c r="K25" s="35" t="s">
        <v>441</v>
      </c>
      <c r="L25" s="35" t="s">
        <v>315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1"/>
        <v>25</v>
      </c>
      <c r="B26" s="91"/>
      <c r="C26" s="91" t="s">
        <v>9</v>
      </c>
      <c r="D26" s="231">
        <v>91418</v>
      </c>
      <c r="E26" s="91"/>
      <c r="F26" s="91" t="s">
        <v>667</v>
      </c>
      <c r="G26" s="91" t="s">
        <v>566</v>
      </c>
      <c r="H26" s="91">
        <v>3</v>
      </c>
      <c r="I26" s="194" t="s">
        <v>553</v>
      </c>
      <c r="J26" s="242">
        <v>11.2</v>
      </c>
      <c r="K26" s="91" t="s">
        <v>688</v>
      </c>
      <c r="L26" s="91" t="s">
        <v>553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1"/>
        <v>26</v>
      </c>
      <c r="B27" s="110"/>
      <c r="C27" s="110" t="s">
        <v>9</v>
      </c>
      <c r="D27" s="229">
        <v>91435</v>
      </c>
      <c r="E27" s="110"/>
      <c r="F27" s="110" t="s">
        <v>668</v>
      </c>
      <c r="G27" s="110" t="s">
        <v>599</v>
      </c>
      <c r="H27" s="110">
        <v>3</v>
      </c>
      <c r="I27" s="192" t="s">
        <v>553</v>
      </c>
      <c r="J27" s="238">
        <v>7.15</v>
      </c>
      <c r="K27" s="110" t="s">
        <v>573</v>
      </c>
      <c r="L27" s="110" t="s">
        <v>568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1"/>
        <v>27</v>
      </c>
      <c r="B28" s="5"/>
      <c r="C28" s="5" t="s">
        <v>9</v>
      </c>
      <c r="D28" s="227">
        <v>91443</v>
      </c>
      <c r="E28" s="5"/>
      <c r="F28" s="5" t="s">
        <v>673</v>
      </c>
      <c r="G28" s="5" t="s">
        <v>664</v>
      </c>
      <c r="H28" s="5">
        <v>2</v>
      </c>
      <c r="I28" s="182" t="s">
        <v>553</v>
      </c>
      <c r="J28" s="239">
        <v>7.15</v>
      </c>
      <c r="K28" s="5" t="s">
        <v>567</v>
      </c>
      <c r="L28" s="5" t="s">
        <v>568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1"/>
        <v>28</v>
      </c>
      <c r="B29" s="5"/>
      <c r="C29" s="5" t="s">
        <v>9</v>
      </c>
      <c r="D29" s="219">
        <v>91494</v>
      </c>
      <c r="E29" s="34"/>
      <c r="F29" s="35" t="s">
        <v>429</v>
      </c>
      <c r="G29" s="35" t="s">
        <v>335</v>
      </c>
      <c r="H29" s="36">
        <v>3</v>
      </c>
      <c r="I29" s="185" t="s">
        <v>315</v>
      </c>
      <c r="J29" s="236">
        <v>6.26</v>
      </c>
      <c r="K29" s="35" t="s">
        <v>436</v>
      </c>
      <c r="L29" s="35" t="s">
        <v>437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1"/>
        <v>29</v>
      </c>
      <c r="B30" s="5">
        <v>1</v>
      </c>
      <c r="C30" s="5" t="s">
        <v>9</v>
      </c>
      <c r="D30" s="219">
        <v>91557</v>
      </c>
      <c r="E30" s="68"/>
      <c r="F30" s="35" t="s">
        <v>90</v>
      </c>
      <c r="G30" s="35" t="s">
        <v>40</v>
      </c>
      <c r="H30" s="49">
        <v>3</v>
      </c>
      <c r="I30" s="185" t="s">
        <v>77</v>
      </c>
      <c r="J30" s="236">
        <v>10.09</v>
      </c>
      <c r="K30" s="35" t="s">
        <v>97</v>
      </c>
      <c r="L30" s="35" t="s">
        <v>43</v>
      </c>
      <c r="M30" s="14" t="s">
        <v>180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1"/>
        <v>30</v>
      </c>
      <c r="B31" s="118">
        <v>1</v>
      </c>
      <c r="C31" s="118" t="s">
        <v>9</v>
      </c>
      <c r="D31" s="222">
        <v>91608</v>
      </c>
      <c r="E31" s="119"/>
      <c r="F31" s="120" t="s">
        <v>420</v>
      </c>
      <c r="G31" s="120" t="s">
        <v>405</v>
      </c>
      <c r="H31" s="121">
        <v>2</v>
      </c>
      <c r="I31" s="188" t="s">
        <v>315</v>
      </c>
      <c r="J31" s="244">
        <v>7.18</v>
      </c>
      <c r="K31" s="120" t="s">
        <v>333</v>
      </c>
      <c r="L31" s="120" t="s">
        <v>315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1"/>
        <v>31</v>
      </c>
      <c r="B32" s="22"/>
      <c r="C32" s="22" t="s">
        <v>9</v>
      </c>
      <c r="D32" s="223">
        <v>91748</v>
      </c>
      <c r="E32" s="44"/>
      <c r="F32" s="45" t="s">
        <v>233</v>
      </c>
      <c r="G32" s="45" t="s">
        <v>223</v>
      </c>
      <c r="H32" s="46">
        <v>3</v>
      </c>
      <c r="I32" s="189" t="s">
        <v>24</v>
      </c>
      <c r="J32" s="241">
        <v>10.03</v>
      </c>
      <c r="K32" s="45" t="s">
        <v>232</v>
      </c>
      <c r="L32" s="45" t="s">
        <v>978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1"/>
        <v>32</v>
      </c>
      <c r="B33" s="5">
        <v>1</v>
      </c>
      <c r="C33" s="5" t="s">
        <v>9</v>
      </c>
      <c r="D33" s="219">
        <v>91822</v>
      </c>
      <c r="E33" s="34"/>
      <c r="F33" s="35" t="s">
        <v>94</v>
      </c>
      <c r="G33" s="35" t="s">
        <v>82</v>
      </c>
      <c r="H33" s="36">
        <v>3</v>
      </c>
      <c r="I33" s="185" t="s">
        <v>77</v>
      </c>
      <c r="J33" s="236">
        <v>10.16</v>
      </c>
      <c r="K33" s="35" t="s">
        <v>99</v>
      </c>
      <c r="L33" s="35" t="s">
        <v>100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t="shared" si="1"/>
        <v>33</v>
      </c>
      <c r="B34" s="5"/>
      <c r="C34" s="5" t="s">
        <v>9</v>
      </c>
      <c r="D34" s="227">
        <v>91832</v>
      </c>
      <c r="E34" s="5"/>
      <c r="F34" s="5" t="s">
        <v>693</v>
      </c>
      <c r="G34" s="5" t="s">
        <v>691</v>
      </c>
      <c r="H34" s="5">
        <v>3</v>
      </c>
      <c r="I34" s="182" t="s">
        <v>553</v>
      </c>
      <c r="J34" s="239">
        <v>11.2</v>
      </c>
      <c r="K34" s="5" t="s">
        <v>688</v>
      </c>
      <c r="L34" s="5" t="s">
        <v>553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f t="shared" si="1"/>
        <v>34</v>
      </c>
      <c r="B35" s="5"/>
      <c r="C35" s="5" t="s">
        <v>9</v>
      </c>
      <c r="D35" s="227">
        <v>91863</v>
      </c>
      <c r="E35" s="5"/>
      <c r="F35" s="5" t="s">
        <v>694</v>
      </c>
      <c r="G35" s="5" t="s">
        <v>691</v>
      </c>
      <c r="H35" s="5">
        <v>3</v>
      </c>
      <c r="I35" s="182" t="s">
        <v>553</v>
      </c>
      <c r="J35" s="239">
        <v>9.23</v>
      </c>
      <c r="K35" s="5" t="s">
        <v>692</v>
      </c>
      <c r="L35" s="5" t="s">
        <v>654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f t="shared" si="1"/>
        <v>35</v>
      </c>
      <c r="B36" s="91">
        <v>1</v>
      </c>
      <c r="C36" s="91" t="s">
        <v>9</v>
      </c>
      <c r="D36" s="220">
        <v>91867</v>
      </c>
      <c r="E36" s="158"/>
      <c r="F36" s="98" t="s">
        <v>92</v>
      </c>
      <c r="G36" s="98" t="s">
        <v>88</v>
      </c>
      <c r="H36" s="129">
        <v>3</v>
      </c>
      <c r="I36" s="186" t="s">
        <v>77</v>
      </c>
      <c r="J36" s="237">
        <v>11.21</v>
      </c>
      <c r="K36" s="98" t="s">
        <v>102</v>
      </c>
      <c r="L36" s="98" t="s">
        <v>39</v>
      </c>
      <c r="M36" s="93" t="s">
        <v>93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09">
        <f t="shared" si="1"/>
        <v>36</v>
      </c>
      <c r="B37" s="110"/>
      <c r="C37" s="110" t="s">
        <v>9</v>
      </c>
      <c r="D37" s="221">
        <v>91934</v>
      </c>
      <c r="E37" s="111"/>
      <c r="F37" s="112" t="s">
        <v>217</v>
      </c>
      <c r="G37" s="112" t="s">
        <v>961</v>
      </c>
      <c r="H37" s="113">
        <v>3</v>
      </c>
      <c r="I37" s="187" t="s">
        <v>24</v>
      </c>
      <c r="J37" s="245">
        <v>10.03</v>
      </c>
      <c r="K37" s="112" t="s">
        <v>232</v>
      </c>
      <c r="L37" s="112" t="s">
        <v>978</v>
      </c>
      <c r="M37" s="1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">
        <f t="shared" si="1"/>
        <v>37</v>
      </c>
      <c r="B38" s="5"/>
      <c r="C38" s="5" t="s">
        <v>9</v>
      </c>
      <c r="D38" s="227">
        <v>91977</v>
      </c>
      <c r="E38" s="5"/>
      <c r="F38" s="5" t="s">
        <v>1058</v>
      </c>
      <c r="G38" s="5" t="s">
        <v>797</v>
      </c>
      <c r="H38" s="5">
        <v>3</v>
      </c>
      <c r="I38" s="182" t="s">
        <v>973</v>
      </c>
      <c r="J38" s="239">
        <v>7.1</v>
      </c>
      <c r="K38" s="5" t="s">
        <v>912</v>
      </c>
      <c r="L38" s="5" t="s">
        <v>20</v>
      </c>
      <c r="M38" s="1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3">
        <f t="shared" si="1"/>
        <v>38</v>
      </c>
      <c r="B39" s="5"/>
      <c r="C39" s="5" t="s">
        <v>9</v>
      </c>
      <c r="D39" s="227">
        <v>92005</v>
      </c>
      <c r="E39" s="5"/>
      <c r="F39" s="5" t="s">
        <v>648</v>
      </c>
      <c r="G39" s="5" t="s">
        <v>649</v>
      </c>
      <c r="H39" s="5">
        <v>3</v>
      </c>
      <c r="I39" s="182" t="s">
        <v>553</v>
      </c>
      <c r="J39" s="239">
        <v>7.15</v>
      </c>
      <c r="K39" s="5" t="s">
        <v>567</v>
      </c>
      <c r="L39" s="5" t="s">
        <v>568</v>
      </c>
      <c r="M39" s="1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3">
        <f t="shared" si="1"/>
        <v>39</v>
      </c>
      <c r="B40" s="5">
        <v>1</v>
      </c>
      <c r="C40" s="5" t="s">
        <v>9</v>
      </c>
      <c r="D40" s="219">
        <v>92019</v>
      </c>
      <c r="E40" s="34"/>
      <c r="F40" s="35" t="s">
        <v>442</v>
      </c>
      <c r="G40" s="51" t="s">
        <v>443</v>
      </c>
      <c r="H40" s="36">
        <v>3</v>
      </c>
      <c r="I40" s="185" t="s">
        <v>315</v>
      </c>
      <c r="J40" s="236">
        <v>12.04</v>
      </c>
      <c r="K40" s="35" t="s">
        <v>444</v>
      </c>
      <c r="L40" s="35"/>
      <c r="M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117">
        <f t="shared" si="1"/>
        <v>40</v>
      </c>
      <c r="B41" s="118"/>
      <c r="C41" s="118" t="s">
        <v>9</v>
      </c>
      <c r="D41" s="232">
        <v>92040</v>
      </c>
      <c r="E41" s="118"/>
      <c r="F41" s="118" t="s">
        <v>695</v>
      </c>
      <c r="G41" s="118" t="s">
        <v>570</v>
      </c>
      <c r="H41" s="118">
        <v>3</v>
      </c>
      <c r="I41" s="195" t="s">
        <v>553</v>
      </c>
      <c r="J41" s="243">
        <v>9.23</v>
      </c>
      <c r="K41" s="118" t="s">
        <v>692</v>
      </c>
      <c r="L41" s="118" t="s">
        <v>654</v>
      </c>
      <c r="M41" s="124"/>
      <c r="O41" s="1">
        <f aca="true" t="shared" si="2" ref="O41:O47">(D41)/10000</f>
        <v>9.204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41</v>
      </c>
      <c r="B42" s="22">
        <v>1</v>
      </c>
      <c r="C42" s="22" t="s">
        <v>9</v>
      </c>
      <c r="D42" s="230">
        <v>92061</v>
      </c>
      <c r="E42" s="22"/>
      <c r="F42" s="22" t="s">
        <v>418</v>
      </c>
      <c r="G42" s="22" t="s">
        <v>428</v>
      </c>
      <c r="H42" s="22">
        <v>3</v>
      </c>
      <c r="I42" s="193" t="s">
        <v>315</v>
      </c>
      <c r="J42" s="246">
        <v>7.18</v>
      </c>
      <c r="K42" s="22" t="s">
        <v>333</v>
      </c>
      <c r="L42" s="22" t="s">
        <v>315</v>
      </c>
      <c r="M42" s="24"/>
      <c r="O42" s="1">
        <f t="shared" si="2"/>
        <v>9.2061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">
        <f t="shared" si="1"/>
        <v>42</v>
      </c>
      <c r="B43" s="5">
        <v>1</v>
      </c>
      <c r="C43" s="5" t="s">
        <v>9</v>
      </c>
      <c r="D43" s="219">
        <v>92088</v>
      </c>
      <c r="E43" s="68"/>
      <c r="F43" s="35" t="s">
        <v>103</v>
      </c>
      <c r="G43" s="35" t="s">
        <v>75</v>
      </c>
      <c r="H43" s="49">
        <v>2</v>
      </c>
      <c r="I43" s="185" t="s">
        <v>77</v>
      </c>
      <c r="J43" s="236">
        <v>10.16</v>
      </c>
      <c r="K43" s="35" t="s">
        <v>99</v>
      </c>
      <c r="L43" s="35" t="s">
        <v>100</v>
      </c>
      <c r="M43" s="14"/>
      <c r="O43" s="1">
        <f t="shared" si="2"/>
        <v>9.2088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3">
        <f t="shared" si="1"/>
        <v>43</v>
      </c>
      <c r="B44" s="5"/>
      <c r="C44" s="5" t="s">
        <v>9</v>
      </c>
      <c r="D44" s="227">
        <v>92140</v>
      </c>
      <c r="E44" s="5"/>
      <c r="F44" s="5" t="s">
        <v>696</v>
      </c>
      <c r="G44" s="5" t="s">
        <v>697</v>
      </c>
      <c r="H44" s="5">
        <v>3</v>
      </c>
      <c r="I44" s="182" t="s">
        <v>553</v>
      </c>
      <c r="J44" s="239">
        <v>7.15</v>
      </c>
      <c r="K44" s="5" t="s">
        <v>567</v>
      </c>
      <c r="L44" s="5" t="s">
        <v>568</v>
      </c>
      <c r="M44" s="14"/>
      <c r="O44" s="1">
        <f t="shared" si="2"/>
        <v>9.214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3">
        <f t="shared" si="1"/>
        <v>44</v>
      </c>
      <c r="B45" s="5"/>
      <c r="C45" s="5" t="s">
        <v>9</v>
      </c>
      <c r="D45" s="227">
        <v>92149</v>
      </c>
      <c r="E45" s="5"/>
      <c r="F45" s="5" t="s">
        <v>698</v>
      </c>
      <c r="G45" s="5" t="s">
        <v>638</v>
      </c>
      <c r="H45" s="5">
        <v>3</v>
      </c>
      <c r="I45" s="182" t="s">
        <v>553</v>
      </c>
      <c r="J45" s="239">
        <v>11.2</v>
      </c>
      <c r="K45" s="5" t="s">
        <v>688</v>
      </c>
      <c r="L45" s="5" t="s">
        <v>553</v>
      </c>
      <c r="M45" s="14"/>
      <c r="O45" s="1">
        <f t="shared" si="2"/>
        <v>9.2149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90">
        <f t="shared" si="1"/>
        <v>45</v>
      </c>
      <c r="B46" s="91"/>
      <c r="C46" s="91" t="s">
        <v>9</v>
      </c>
      <c r="D46" s="231">
        <v>92181</v>
      </c>
      <c r="E46" s="91"/>
      <c r="F46" s="91" t="s">
        <v>699</v>
      </c>
      <c r="G46" s="91" t="s">
        <v>700</v>
      </c>
      <c r="H46" s="91">
        <v>1</v>
      </c>
      <c r="I46" s="194" t="s">
        <v>553</v>
      </c>
      <c r="J46" s="242">
        <v>9.23</v>
      </c>
      <c r="K46" s="91" t="s">
        <v>692</v>
      </c>
      <c r="L46" s="91" t="s">
        <v>654</v>
      </c>
      <c r="M46" s="93"/>
      <c r="O46" s="1">
        <f t="shared" si="2"/>
        <v>9.2181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09">
        <f t="shared" si="1"/>
        <v>46</v>
      </c>
      <c r="B47" s="110"/>
      <c r="C47" s="110" t="s">
        <v>9</v>
      </c>
      <c r="D47" s="229">
        <v>92227</v>
      </c>
      <c r="E47" s="110"/>
      <c r="F47" s="110" t="s">
        <v>701</v>
      </c>
      <c r="G47" s="110" t="s">
        <v>263</v>
      </c>
      <c r="H47" s="110">
        <v>3</v>
      </c>
      <c r="I47" s="192" t="s">
        <v>553</v>
      </c>
      <c r="J47" s="238">
        <v>7.15</v>
      </c>
      <c r="K47" s="110" t="s">
        <v>567</v>
      </c>
      <c r="L47" s="110" t="s">
        <v>568</v>
      </c>
      <c r="M47" s="116"/>
      <c r="O47" s="1">
        <f t="shared" si="2"/>
        <v>9.2227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">
        <f t="shared" si="1"/>
        <v>47</v>
      </c>
      <c r="B48" s="5"/>
      <c r="C48" s="5" t="s">
        <v>9</v>
      </c>
      <c r="D48" s="219">
        <v>92242</v>
      </c>
      <c r="E48" s="34"/>
      <c r="F48" s="35" t="s">
        <v>229</v>
      </c>
      <c r="G48" s="35" t="s">
        <v>223</v>
      </c>
      <c r="H48" s="36">
        <v>3</v>
      </c>
      <c r="I48" s="185" t="s">
        <v>24</v>
      </c>
      <c r="J48" s="236">
        <v>10.03</v>
      </c>
      <c r="K48" s="35" t="s">
        <v>232</v>
      </c>
      <c r="L48" s="35" t="s">
        <v>978</v>
      </c>
      <c r="M48" s="1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3">
        <f t="shared" si="1"/>
        <v>48</v>
      </c>
      <c r="B49" s="5"/>
      <c r="C49" s="5" t="s">
        <v>9</v>
      </c>
      <c r="D49" s="227">
        <v>92272</v>
      </c>
      <c r="E49" s="5"/>
      <c r="F49" s="5" t="s">
        <v>646</v>
      </c>
      <c r="G49" s="5" t="s">
        <v>647</v>
      </c>
      <c r="H49" s="5">
        <v>3</v>
      </c>
      <c r="I49" s="182" t="s">
        <v>553</v>
      </c>
      <c r="J49" s="239">
        <v>11.2</v>
      </c>
      <c r="K49" s="5" t="s">
        <v>688</v>
      </c>
      <c r="L49" s="5" t="s">
        <v>553</v>
      </c>
      <c r="M49" s="1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3">
        <f t="shared" si="1"/>
        <v>49</v>
      </c>
      <c r="B50" s="5"/>
      <c r="C50" s="5" t="s">
        <v>9</v>
      </c>
      <c r="D50" s="219">
        <v>92302</v>
      </c>
      <c r="E50" s="34"/>
      <c r="F50" s="35" t="s">
        <v>234</v>
      </c>
      <c r="G50" s="35" t="s">
        <v>980</v>
      </c>
      <c r="H50" s="36">
        <v>2</v>
      </c>
      <c r="I50" s="185" t="s">
        <v>24</v>
      </c>
      <c r="J50" s="236">
        <v>12.12</v>
      </c>
      <c r="K50" s="35" t="s">
        <v>235</v>
      </c>
      <c r="L50" s="35" t="s">
        <v>933</v>
      </c>
      <c r="M50" s="1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117">
        <f t="shared" si="1"/>
        <v>50</v>
      </c>
      <c r="B51" s="118">
        <v>1</v>
      </c>
      <c r="C51" s="118" t="s">
        <v>9</v>
      </c>
      <c r="D51" s="232">
        <v>92318</v>
      </c>
      <c r="E51" s="118"/>
      <c r="F51" s="118" t="s">
        <v>445</v>
      </c>
      <c r="G51" s="118" t="s">
        <v>328</v>
      </c>
      <c r="H51" s="118">
        <v>3</v>
      </c>
      <c r="I51" s="195" t="s">
        <v>315</v>
      </c>
      <c r="J51" s="243">
        <v>12.04</v>
      </c>
      <c r="K51" s="118" t="s">
        <v>444</v>
      </c>
      <c r="L51" s="118" t="s">
        <v>317</v>
      </c>
      <c r="M51" s="12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109">
        <f t="shared" si="1"/>
        <v>51</v>
      </c>
      <c r="B52" s="110">
        <v>1</v>
      </c>
      <c r="C52" s="110" t="s">
        <v>9</v>
      </c>
      <c r="D52" s="221">
        <v>92339</v>
      </c>
      <c r="E52" s="111"/>
      <c r="F52" s="112" t="s">
        <v>104</v>
      </c>
      <c r="G52" s="112" t="s">
        <v>40</v>
      </c>
      <c r="H52" s="113">
        <v>2</v>
      </c>
      <c r="I52" s="187" t="s">
        <v>77</v>
      </c>
      <c r="J52" s="245">
        <v>10.09</v>
      </c>
      <c r="K52" s="112" t="s">
        <v>97</v>
      </c>
      <c r="L52" s="112" t="s">
        <v>43</v>
      </c>
      <c r="M52" s="116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3">
        <f t="shared" si="1"/>
        <v>52</v>
      </c>
      <c r="B53" s="5"/>
      <c r="C53" s="5" t="s">
        <v>9</v>
      </c>
      <c r="D53" s="219">
        <v>92357</v>
      </c>
      <c r="E53" s="34"/>
      <c r="F53" s="35" t="s">
        <v>227</v>
      </c>
      <c r="G53" s="35" t="s">
        <v>976</v>
      </c>
      <c r="H53" s="36">
        <v>2</v>
      </c>
      <c r="I53" s="185" t="s">
        <v>24</v>
      </c>
      <c r="J53" s="236">
        <v>6.26</v>
      </c>
      <c r="K53" s="35" t="s">
        <v>203</v>
      </c>
      <c r="L53" s="35" t="s">
        <v>933</v>
      </c>
      <c r="M53" s="1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3">
        <f t="shared" si="1"/>
        <v>53</v>
      </c>
      <c r="B54" s="5"/>
      <c r="C54" s="5" t="s">
        <v>9</v>
      </c>
      <c r="D54" s="227">
        <v>92406</v>
      </c>
      <c r="E54" s="5"/>
      <c r="F54" s="5" t="s">
        <v>702</v>
      </c>
      <c r="G54" s="5" t="s">
        <v>703</v>
      </c>
      <c r="H54" s="5">
        <v>3</v>
      </c>
      <c r="I54" s="182" t="s">
        <v>553</v>
      </c>
      <c r="J54" s="239">
        <v>7.15</v>
      </c>
      <c r="K54" s="5" t="s">
        <v>567</v>
      </c>
      <c r="L54" s="5" t="s">
        <v>568</v>
      </c>
      <c r="M54" s="1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3">
        <f t="shared" si="1"/>
        <v>54</v>
      </c>
      <c r="B55" s="5">
        <v>1</v>
      </c>
      <c r="C55" s="5" t="s">
        <v>9</v>
      </c>
      <c r="D55" s="227">
        <v>92416</v>
      </c>
      <c r="E55" s="5"/>
      <c r="F55" s="5" t="s">
        <v>446</v>
      </c>
      <c r="G55" s="5" t="s">
        <v>328</v>
      </c>
      <c r="H55" s="5">
        <v>3</v>
      </c>
      <c r="I55" s="182" t="s">
        <v>315</v>
      </c>
      <c r="J55" s="239">
        <v>10.17</v>
      </c>
      <c r="K55" s="5" t="s">
        <v>447</v>
      </c>
      <c r="L55" s="5" t="s">
        <v>341</v>
      </c>
      <c r="M55" s="1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117">
        <f t="shared" si="1"/>
        <v>55</v>
      </c>
      <c r="B56" s="118">
        <v>1</v>
      </c>
      <c r="C56" s="118" t="s">
        <v>9</v>
      </c>
      <c r="D56" s="232">
        <v>92428</v>
      </c>
      <c r="E56" s="118"/>
      <c r="F56" s="118" t="s">
        <v>448</v>
      </c>
      <c r="G56" s="118" t="s">
        <v>428</v>
      </c>
      <c r="H56" s="118">
        <v>3</v>
      </c>
      <c r="I56" s="195" t="s">
        <v>315</v>
      </c>
      <c r="J56" s="243">
        <v>10.17</v>
      </c>
      <c r="K56" s="118" t="s">
        <v>447</v>
      </c>
      <c r="L56" s="118" t="s">
        <v>341</v>
      </c>
      <c r="M56" s="12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5" thickBot="1">
      <c r="A57" s="159">
        <f t="shared" si="1"/>
        <v>56</v>
      </c>
      <c r="B57" s="160">
        <v>1</v>
      </c>
      <c r="C57" s="160" t="s">
        <v>9</v>
      </c>
      <c r="D57" s="233">
        <v>92443</v>
      </c>
      <c r="E57" s="160"/>
      <c r="F57" s="160" t="s">
        <v>449</v>
      </c>
      <c r="G57" s="160" t="s">
        <v>450</v>
      </c>
      <c r="H57" s="160">
        <v>3</v>
      </c>
      <c r="I57" s="196" t="s">
        <v>315</v>
      </c>
      <c r="J57" s="247">
        <v>7.04</v>
      </c>
      <c r="K57" s="160" t="s">
        <v>324</v>
      </c>
      <c r="L57" s="160" t="s">
        <v>317</v>
      </c>
      <c r="M57" s="16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21">
      <selection activeCell="D17" sqref="D17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8.3359375" style="0" customWidth="1"/>
    <col min="4" max="4" width="7.88671875" style="215" customWidth="1"/>
    <col min="5" max="5" width="5.6640625" style="0" customWidth="1"/>
    <col min="6" max="6" width="10.88671875" style="0" customWidth="1"/>
    <col min="7" max="7" width="8.3359375" style="0" customWidth="1"/>
    <col min="8" max="8" width="4.88671875" style="0" customWidth="1"/>
    <col min="9" max="9" width="5.99609375" style="0" customWidth="1"/>
    <col min="10" max="10" width="6.77734375" style="133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05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34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v>1</v>
      </c>
      <c r="B2" s="11"/>
      <c r="C2" s="11" t="s">
        <v>10</v>
      </c>
      <c r="D2" s="206">
        <v>1419</v>
      </c>
      <c r="E2" s="12">
        <v>1</v>
      </c>
      <c r="F2" s="11" t="s">
        <v>451</v>
      </c>
      <c r="G2" s="11" t="s">
        <v>452</v>
      </c>
      <c r="H2" s="11">
        <v>3</v>
      </c>
      <c r="I2" s="11" t="s">
        <v>453</v>
      </c>
      <c r="J2" s="249">
        <v>8.23</v>
      </c>
      <c r="K2" s="11" t="s">
        <v>351</v>
      </c>
      <c r="L2" s="11" t="s">
        <v>352</v>
      </c>
      <c r="M2" s="18"/>
      <c r="O2" s="1">
        <f aca="true" t="shared" si="0" ref="O2:O9">D2/100</f>
        <v>14.19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v>2</v>
      </c>
      <c r="B3" s="5">
        <v>1</v>
      </c>
      <c r="C3" s="5" t="s">
        <v>10</v>
      </c>
      <c r="D3" s="198">
        <v>1438</v>
      </c>
      <c r="E3" s="34">
        <v>1.8</v>
      </c>
      <c r="F3" s="35" t="s">
        <v>66</v>
      </c>
      <c r="G3" s="35" t="s">
        <v>63</v>
      </c>
      <c r="H3" s="36">
        <v>3</v>
      </c>
      <c r="I3" s="37" t="s">
        <v>77</v>
      </c>
      <c r="J3" s="236">
        <v>7.22</v>
      </c>
      <c r="K3" s="35" t="s">
        <v>41</v>
      </c>
      <c r="L3" s="35" t="s">
        <v>39</v>
      </c>
      <c r="M3" s="14"/>
      <c r="O3" s="1">
        <f t="shared" si="0"/>
        <v>14.38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v>3</v>
      </c>
      <c r="B4" s="5">
        <v>1</v>
      </c>
      <c r="C4" s="5" t="s">
        <v>10</v>
      </c>
      <c r="D4" s="198">
        <v>1487</v>
      </c>
      <c r="E4" s="34">
        <v>1.7</v>
      </c>
      <c r="F4" s="35" t="s">
        <v>105</v>
      </c>
      <c r="G4" s="35" t="s">
        <v>106</v>
      </c>
      <c r="H4" s="36">
        <v>3</v>
      </c>
      <c r="I4" s="37" t="s">
        <v>77</v>
      </c>
      <c r="J4" s="236">
        <v>7.22</v>
      </c>
      <c r="K4" s="35" t="s">
        <v>41</v>
      </c>
      <c r="L4" s="35" t="s">
        <v>39</v>
      </c>
      <c r="M4" s="14"/>
      <c r="O4" s="1">
        <f t="shared" si="0"/>
        <v>14.87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v>4</v>
      </c>
      <c r="B5" s="5"/>
      <c r="C5" s="5" t="s">
        <v>10</v>
      </c>
      <c r="D5" s="207">
        <v>1491</v>
      </c>
      <c r="E5" s="6">
        <v>1.3</v>
      </c>
      <c r="F5" s="5" t="s">
        <v>606</v>
      </c>
      <c r="G5" s="5" t="s">
        <v>607</v>
      </c>
      <c r="H5" s="5">
        <v>3</v>
      </c>
      <c r="I5" s="5" t="s">
        <v>553</v>
      </c>
      <c r="J5" s="239">
        <v>8.21</v>
      </c>
      <c r="K5" s="5" t="s">
        <v>554</v>
      </c>
      <c r="L5" s="5" t="s">
        <v>555</v>
      </c>
      <c r="M5" s="14"/>
      <c r="O5" s="1">
        <f t="shared" si="0"/>
        <v>14.91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v>5</v>
      </c>
      <c r="B6" s="91">
        <v>1</v>
      </c>
      <c r="C6" s="91" t="s">
        <v>10</v>
      </c>
      <c r="D6" s="201">
        <v>1507</v>
      </c>
      <c r="E6" s="97">
        <v>1.8</v>
      </c>
      <c r="F6" s="98" t="s">
        <v>107</v>
      </c>
      <c r="G6" s="98" t="s">
        <v>75</v>
      </c>
      <c r="H6" s="99">
        <v>3</v>
      </c>
      <c r="I6" s="100" t="s">
        <v>77</v>
      </c>
      <c r="J6" s="237">
        <v>7.22</v>
      </c>
      <c r="K6" s="98" t="s">
        <v>41</v>
      </c>
      <c r="L6" s="98" t="s">
        <v>39</v>
      </c>
      <c r="M6" s="93"/>
      <c r="O6" s="1">
        <f t="shared" si="0"/>
        <v>15.07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v>6</v>
      </c>
      <c r="B7" s="110"/>
      <c r="C7" s="110" t="s">
        <v>10</v>
      </c>
      <c r="D7" s="252">
        <v>1517</v>
      </c>
      <c r="E7" s="162">
        <v>2</v>
      </c>
      <c r="F7" s="110" t="s">
        <v>704</v>
      </c>
      <c r="G7" s="110" t="s">
        <v>705</v>
      </c>
      <c r="H7" s="110">
        <v>3</v>
      </c>
      <c r="I7" s="110" t="s">
        <v>553</v>
      </c>
      <c r="J7" s="238">
        <v>7.26</v>
      </c>
      <c r="K7" s="110" t="s">
        <v>562</v>
      </c>
      <c r="L7" s="110" t="s">
        <v>559</v>
      </c>
      <c r="M7" s="116"/>
      <c r="O7" s="1">
        <f t="shared" si="0"/>
        <v>15.17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v>7</v>
      </c>
      <c r="B8" s="5"/>
      <c r="C8" s="5" t="s">
        <v>10</v>
      </c>
      <c r="D8" s="207">
        <v>1519</v>
      </c>
      <c r="E8" s="6">
        <v>-1.9</v>
      </c>
      <c r="F8" s="5" t="s">
        <v>706</v>
      </c>
      <c r="G8" s="5" t="s">
        <v>707</v>
      </c>
      <c r="H8" s="5">
        <v>2</v>
      </c>
      <c r="I8" s="5" t="s">
        <v>553</v>
      </c>
      <c r="J8" s="239">
        <v>10.22</v>
      </c>
      <c r="K8" s="5" t="s">
        <v>686</v>
      </c>
      <c r="L8" s="5" t="s">
        <v>22</v>
      </c>
      <c r="M8" s="14"/>
      <c r="O8" s="1">
        <f t="shared" si="0"/>
        <v>15.19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v>8</v>
      </c>
      <c r="B9" s="5"/>
      <c r="C9" s="5" t="s">
        <v>10</v>
      </c>
      <c r="D9" s="207">
        <v>1538</v>
      </c>
      <c r="E9" s="6">
        <v>0.8</v>
      </c>
      <c r="F9" s="5" t="s">
        <v>236</v>
      </c>
      <c r="G9" s="5" t="s">
        <v>188</v>
      </c>
      <c r="H9" s="5">
        <v>2</v>
      </c>
      <c r="I9" s="5" t="s">
        <v>208</v>
      </c>
      <c r="J9" s="239">
        <v>10.22</v>
      </c>
      <c r="K9" s="5" t="s">
        <v>686</v>
      </c>
      <c r="L9" s="5" t="s">
        <v>22</v>
      </c>
      <c r="M9" s="14"/>
      <c r="O9" s="1">
        <f t="shared" si="0"/>
        <v>15.38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v>9</v>
      </c>
      <c r="B10" s="5"/>
      <c r="C10" s="5" t="s">
        <v>10</v>
      </c>
      <c r="D10" s="207">
        <v>1539</v>
      </c>
      <c r="E10" s="6">
        <v>1.1</v>
      </c>
      <c r="F10" s="5" t="s">
        <v>708</v>
      </c>
      <c r="G10" s="5" t="s">
        <v>709</v>
      </c>
      <c r="H10" s="5">
        <v>3</v>
      </c>
      <c r="I10" s="5" t="s">
        <v>553</v>
      </c>
      <c r="J10" s="239">
        <v>7.15</v>
      </c>
      <c r="K10" s="5" t="s">
        <v>567</v>
      </c>
      <c r="L10" s="5" t="s">
        <v>568</v>
      </c>
      <c r="M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v>10</v>
      </c>
      <c r="B11" s="118"/>
      <c r="C11" s="118" t="s">
        <v>10</v>
      </c>
      <c r="D11" s="213">
        <v>1542</v>
      </c>
      <c r="E11" s="139">
        <v>1.7</v>
      </c>
      <c r="F11" s="118" t="s">
        <v>710</v>
      </c>
      <c r="G11" s="118" t="s">
        <v>711</v>
      </c>
      <c r="H11" s="118">
        <v>3</v>
      </c>
      <c r="I11" s="118" t="s">
        <v>553</v>
      </c>
      <c r="J11" s="243">
        <v>6.3</v>
      </c>
      <c r="K11" s="118" t="s">
        <v>558</v>
      </c>
      <c r="L11" s="118" t="s">
        <v>559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v>11</v>
      </c>
      <c r="B12" s="22">
        <v>1</v>
      </c>
      <c r="C12" s="22" t="s">
        <v>10</v>
      </c>
      <c r="D12" s="200">
        <v>1544</v>
      </c>
      <c r="E12" s="144">
        <v>-0.1</v>
      </c>
      <c r="F12" s="59" t="s">
        <v>108</v>
      </c>
      <c r="G12" s="59" t="s">
        <v>37</v>
      </c>
      <c r="H12" s="145">
        <v>3</v>
      </c>
      <c r="I12" s="47" t="s">
        <v>77</v>
      </c>
      <c r="J12" s="250">
        <v>6.19</v>
      </c>
      <c r="K12" s="59" t="s">
        <v>85</v>
      </c>
      <c r="L12" s="45" t="s">
        <v>39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v>12</v>
      </c>
      <c r="B13" s="5">
        <v>1</v>
      </c>
      <c r="C13" s="5" t="s">
        <v>10</v>
      </c>
      <c r="D13" s="207">
        <v>1545</v>
      </c>
      <c r="E13" s="6">
        <v>1.8</v>
      </c>
      <c r="F13" s="5" t="s">
        <v>109</v>
      </c>
      <c r="G13" s="5" t="s">
        <v>59</v>
      </c>
      <c r="H13" s="5">
        <v>3</v>
      </c>
      <c r="I13" s="5" t="s">
        <v>77</v>
      </c>
      <c r="J13" s="239">
        <v>7.22</v>
      </c>
      <c r="K13" s="5" t="s">
        <v>41</v>
      </c>
      <c r="L13" s="5" t="s">
        <v>39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v>12</v>
      </c>
      <c r="B14" s="5"/>
      <c r="C14" s="5" t="s">
        <v>10</v>
      </c>
      <c r="D14" s="207">
        <v>1545</v>
      </c>
      <c r="E14" s="6">
        <v>0.1</v>
      </c>
      <c r="F14" s="5" t="s">
        <v>712</v>
      </c>
      <c r="G14" s="5" t="s">
        <v>577</v>
      </c>
      <c r="H14" s="5">
        <v>3</v>
      </c>
      <c r="I14" s="5" t="s">
        <v>553</v>
      </c>
      <c r="J14" s="239">
        <v>7.26</v>
      </c>
      <c r="K14" s="5" t="s">
        <v>562</v>
      </c>
      <c r="L14" s="5" t="s">
        <v>559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v>12</v>
      </c>
      <c r="B15" s="5"/>
      <c r="C15" s="5" t="s">
        <v>10</v>
      </c>
      <c r="D15" s="207">
        <v>1545</v>
      </c>
      <c r="E15" s="6">
        <v>0.1</v>
      </c>
      <c r="F15" s="5" t="s">
        <v>713</v>
      </c>
      <c r="G15" s="5" t="s">
        <v>678</v>
      </c>
      <c r="H15" s="5">
        <v>3</v>
      </c>
      <c r="I15" s="5" t="s">
        <v>553</v>
      </c>
      <c r="J15" s="239">
        <v>7.26</v>
      </c>
      <c r="K15" s="5" t="s">
        <v>562</v>
      </c>
      <c r="L15" s="5" t="s">
        <v>559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v>15</v>
      </c>
      <c r="B16" s="91"/>
      <c r="C16" s="91" t="s">
        <v>10</v>
      </c>
      <c r="D16" s="210">
        <v>1558</v>
      </c>
      <c r="E16" s="92">
        <v>0.1</v>
      </c>
      <c r="F16" s="91" t="s">
        <v>714</v>
      </c>
      <c r="G16" s="91" t="s">
        <v>605</v>
      </c>
      <c r="H16" s="91">
        <v>3</v>
      </c>
      <c r="I16" s="91" t="s">
        <v>553</v>
      </c>
      <c r="J16" s="242">
        <v>7.26</v>
      </c>
      <c r="K16" s="91" t="s">
        <v>562</v>
      </c>
      <c r="L16" s="91" t="s">
        <v>559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v>16</v>
      </c>
      <c r="B17" s="110">
        <v>1</v>
      </c>
      <c r="C17" s="110" t="s">
        <v>10</v>
      </c>
      <c r="D17" s="253">
        <v>156</v>
      </c>
      <c r="E17" s="162">
        <v>-1.8</v>
      </c>
      <c r="F17" s="110" t="s">
        <v>110</v>
      </c>
      <c r="G17" s="110" t="s">
        <v>111</v>
      </c>
      <c r="H17" s="110">
        <v>3</v>
      </c>
      <c r="I17" s="110" t="s">
        <v>77</v>
      </c>
      <c r="J17" s="238">
        <v>8.26</v>
      </c>
      <c r="K17" s="110" t="s">
        <v>112</v>
      </c>
      <c r="L17" s="110" t="s">
        <v>111</v>
      </c>
      <c r="M17" s="116" t="s">
        <v>113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v>17</v>
      </c>
      <c r="B18" s="5">
        <v>1</v>
      </c>
      <c r="C18" s="5" t="s">
        <v>10</v>
      </c>
      <c r="D18" s="207">
        <v>1563</v>
      </c>
      <c r="E18" s="6">
        <v>0.4</v>
      </c>
      <c r="F18" s="5" t="s">
        <v>981</v>
      </c>
      <c r="G18" s="5" t="s">
        <v>982</v>
      </c>
      <c r="H18" s="5">
        <v>3</v>
      </c>
      <c r="I18" s="5" t="s">
        <v>973</v>
      </c>
      <c r="J18" s="239">
        <v>7.25</v>
      </c>
      <c r="K18" s="5" t="s">
        <v>908</v>
      </c>
      <c r="L18" s="5" t="s">
        <v>21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v>18</v>
      </c>
      <c r="B19" s="5">
        <v>1</v>
      </c>
      <c r="C19" s="5" t="s">
        <v>10</v>
      </c>
      <c r="D19" s="207">
        <v>1564</v>
      </c>
      <c r="E19" s="5">
        <v>0.4</v>
      </c>
      <c r="F19" s="5" t="s">
        <v>983</v>
      </c>
      <c r="G19" s="5" t="s">
        <v>957</v>
      </c>
      <c r="H19" s="5">
        <v>3</v>
      </c>
      <c r="I19" s="5" t="s">
        <v>973</v>
      </c>
      <c r="J19" s="239">
        <v>7.25</v>
      </c>
      <c r="K19" s="5" t="s">
        <v>908</v>
      </c>
      <c r="L19" s="5" t="s">
        <v>21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v>19</v>
      </c>
      <c r="B20" s="5"/>
      <c r="C20" s="5" t="s">
        <v>10</v>
      </c>
      <c r="D20" s="207">
        <v>1570</v>
      </c>
      <c r="E20" s="6">
        <v>1.9</v>
      </c>
      <c r="F20" s="5" t="s">
        <v>215</v>
      </c>
      <c r="G20" s="5" t="s">
        <v>991</v>
      </c>
      <c r="H20" s="5">
        <v>3</v>
      </c>
      <c r="I20" s="5" t="s">
        <v>208</v>
      </c>
      <c r="J20" s="239">
        <v>7.1</v>
      </c>
      <c r="K20" s="5" t="s">
        <v>186</v>
      </c>
      <c r="L20" s="5" t="s">
        <v>927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v>19</v>
      </c>
      <c r="B21" s="118"/>
      <c r="C21" s="118" t="s">
        <v>10</v>
      </c>
      <c r="D21" s="213">
        <v>1570</v>
      </c>
      <c r="E21" s="139">
        <v>2</v>
      </c>
      <c r="F21" s="118" t="s">
        <v>715</v>
      </c>
      <c r="G21" s="118" t="s">
        <v>716</v>
      </c>
      <c r="H21" s="118">
        <v>3</v>
      </c>
      <c r="I21" s="118" t="s">
        <v>553</v>
      </c>
      <c r="J21" s="243">
        <v>7.26</v>
      </c>
      <c r="K21" s="118" t="s">
        <v>562</v>
      </c>
      <c r="L21" s="118" t="s">
        <v>559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v>21</v>
      </c>
      <c r="B22" s="22">
        <v>1</v>
      </c>
      <c r="C22" s="22" t="s">
        <v>10</v>
      </c>
      <c r="D22" s="209">
        <v>1572</v>
      </c>
      <c r="E22" s="22">
        <v>0.4</v>
      </c>
      <c r="F22" s="22" t="s">
        <v>984</v>
      </c>
      <c r="G22" s="22" t="s">
        <v>900</v>
      </c>
      <c r="H22" s="22">
        <v>3</v>
      </c>
      <c r="I22" s="22" t="s">
        <v>973</v>
      </c>
      <c r="J22" s="246">
        <v>7.25</v>
      </c>
      <c r="K22" s="22" t="s">
        <v>908</v>
      </c>
      <c r="L22" s="22" t="s">
        <v>21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v>22</v>
      </c>
      <c r="B23" s="5">
        <v>1</v>
      </c>
      <c r="C23" s="5" t="s">
        <v>10</v>
      </c>
      <c r="D23" s="207">
        <v>1574</v>
      </c>
      <c r="E23" s="6">
        <v>1.8</v>
      </c>
      <c r="F23" s="5" t="s">
        <v>114</v>
      </c>
      <c r="G23" s="5" t="s">
        <v>44</v>
      </c>
      <c r="H23" s="5">
        <v>3</v>
      </c>
      <c r="I23" s="5" t="s">
        <v>77</v>
      </c>
      <c r="J23" s="239">
        <v>7.22</v>
      </c>
      <c r="K23" s="5" t="s">
        <v>41</v>
      </c>
      <c r="L23" s="5" t="s">
        <v>39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v>23</v>
      </c>
      <c r="B24" s="5"/>
      <c r="C24" s="5" t="s">
        <v>10</v>
      </c>
      <c r="D24" s="207">
        <v>1577</v>
      </c>
      <c r="E24" s="6">
        <v>-2.1</v>
      </c>
      <c r="F24" s="5" t="s">
        <v>454</v>
      </c>
      <c r="G24" s="5" t="s">
        <v>455</v>
      </c>
      <c r="H24" s="5">
        <v>3</v>
      </c>
      <c r="I24" s="5" t="s">
        <v>453</v>
      </c>
      <c r="J24" s="239">
        <v>8.04</v>
      </c>
      <c r="K24" s="5" t="s">
        <v>362</v>
      </c>
      <c r="L24" s="5" t="s">
        <v>363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v>24</v>
      </c>
      <c r="B25" s="5"/>
      <c r="C25" s="5" t="s">
        <v>10</v>
      </c>
      <c r="D25" s="207">
        <v>1578</v>
      </c>
      <c r="E25" s="6">
        <v>0.1</v>
      </c>
      <c r="F25" s="5" t="s">
        <v>717</v>
      </c>
      <c r="G25" s="5" t="s">
        <v>577</v>
      </c>
      <c r="H25" s="5">
        <v>3</v>
      </c>
      <c r="I25" s="5" t="s">
        <v>553</v>
      </c>
      <c r="J25" s="239">
        <v>7.26</v>
      </c>
      <c r="K25" s="5" t="s">
        <v>562</v>
      </c>
      <c r="L25" s="5" t="s">
        <v>559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v>25</v>
      </c>
      <c r="B26" s="91"/>
      <c r="C26" s="91" t="s">
        <v>10</v>
      </c>
      <c r="D26" s="210">
        <v>1584</v>
      </c>
      <c r="E26" s="92">
        <v>1.9</v>
      </c>
      <c r="F26" s="91" t="s">
        <v>237</v>
      </c>
      <c r="G26" s="91" t="s">
        <v>941</v>
      </c>
      <c r="H26" s="91">
        <v>3</v>
      </c>
      <c r="I26" s="91" t="s">
        <v>208</v>
      </c>
      <c r="J26" s="242">
        <v>7.1</v>
      </c>
      <c r="K26" s="91" t="s">
        <v>186</v>
      </c>
      <c r="L26" s="91" t="s">
        <v>927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v>26</v>
      </c>
      <c r="B27" s="110">
        <v>1</v>
      </c>
      <c r="C27" s="110" t="s">
        <v>10</v>
      </c>
      <c r="D27" s="252">
        <v>1587</v>
      </c>
      <c r="E27" s="162">
        <v>1.8</v>
      </c>
      <c r="F27" s="110" t="s">
        <v>115</v>
      </c>
      <c r="G27" s="110" t="s">
        <v>44</v>
      </c>
      <c r="H27" s="110">
        <v>3</v>
      </c>
      <c r="I27" s="110" t="s">
        <v>77</v>
      </c>
      <c r="J27" s="238">
        <v>7.22</v>
      </c>
      <c r="K27" s="110" t="s">
        <v>41</v>
      </c>
      <c r="L27" s="110" t="s">
        <v>39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v>27</v>
      </c>
      <c r="B28" s="5">
        <v>1</v>
      </c>
      <c r="C28" s="5" t="s">
        <v>10</v>
      </c>
      <c r="D28" s="207">
        <v>1591</v>
      </c>
      <c r="E28" s="5">
        <v>0.6</v>
      </c>
      <c r="F28" s="5" t="s">
        <v>1059</v>
      </c>
      <c r="G28" s="5" t="s">
        <v>906</v>
      </c>
      <c r="H28" s="5">
        <v>3</v>
      </c>
      <c r="I28" s="5" t="s">
        <v>973</v>
      </c>
      <c r="J28" s="239">
        <v>7.1</v>
      </c>
      <c r="K28" s="5" t="s">
        <v>912</v>
      </c>
      <c r="L28" s="5" t="s">
        <v>20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v>28</v>
      </c>
      <c r="B29" s="5"/>
      <c r="C29" s="5" t="s">
        <v>10</v>
      </c>
      <c r="D29" s="207">
        <v>1594</v>
      </c>
      <c r="E29" s="6">
        <v>1.5</v>
      </c>
      <c r="F29" s="5" t="s">
        <v>718</v>
      </c>
      <c r="G29" s="5" t="s">
        <v>719</v>
      </c>
      <c r="H29" s="5">
        <v>3</v>
      </c>
      <c r="I29" s="5" t="s">
        <v>553</v>
      </c>
      <c r="J29" s="239">
        <v>6.3</v>
      </c>
      <c r="K29" s="5" t="s">
        <v>720</v>
      </c>
      <c r="L29" s="5" t="s">
        <v>553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v>28</v>
      </c>
      <c r="B30" s="5"/>
      <c r="C30" s="5" t="s">
        <v>10</v>
      </c>
      <c r="D30" s="207">
        <v>1594</v>
      </c>
      <c r="E30" s="6">
        <v>1.1</v>
      </c>
      <c r="F30" s="5" t="s">
        <v>721</v>
      </c>
      <c r="G30" s="5" t="s">
        <v>722</v>
      </c>
      <c r="H30" s="5">
        <v>3</v>
      </c>
      <c r="I30" s="5" t="s">
        <v>553</v>
      </c>
      <c r="J30" s="239">
        <v>7.15</v>
      </c>
      <c r="K30" s="5" t="s">
        <v>567</v>
      </c>
      <c r="L30" s="5" t="s">
        <v>568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v>30</v>
      </c>
      <c r="B31" s="118"/>
      <c r="C31" s="118" t="s">
        <v>10</v>
      </c>
      <c r="D31" s="213">
        <v>1596</v>
      </c>
      <c r="E31" s="139">
        <v>1.7</v>
      </c>
      <c r="F31" s="118" t="s">
        <v>723</v>
      </c>
      <c r="G31" s="118" t="s">
        <v>724</v>
      </c>
      <c r="H31" s="118">
        <v>3</v>
      </c>
      <c r="I31" s="118" t="s">
        <v>553</v>
      </c>
      <c r="J31" s="243">
        <v>6.3</v>
      </c>
      <c r="K31" s="118" t="s">
        <v>610</v>
      </c>
      <c r="L31" s="118" t="s">
        <v>581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v>31</v>
      </c>
      <c r="B32" s="22"/>
      <c r="C32" s="22" t="s">
        <v>10</v>
      </c>
      <c r="D32" s="209">
        <v>1598</v>
      </c>
      <c r="E32" s="23">
        <v>0.6</v>
      </c>
      <c r="F32" s="22" t="s">
        <v>338</v>
      </c>
      <c r="G32" s="22" t="s">
        <v>428</v>
      </c>
      <c r="H32" s="22">
        <v>3</v>
      </c>
      <c r="I32" s="22" t="s">
        <v>453</v>
      </c>
      <c r="J32" s="246">
        <v>8.21</v>
      </c>
      <c r="K32" s="22" t="s">
        <v>340</v>
      </c>
      <c r="L32" s="22" t="s">
        <v>341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v>32</v>
      </c>
      <c r="B33" s="5"/>
      <c r="C33" s="5" t="s">
        <v>10</v>
      </c>
      <c r="D33" s="207">
        <v>1606</v>
      </c>
      <c r="E33" s="6">
        <v>0.4</v>
      </c>
      <c r="F33" s="5" t="s">
        <v>456</v>
      </c>
      <c r="G33" s="5" t="s">
        <v>457</v>
      </c>
      <c r="H33" s="5">
        <v>3</v>
      </c>
      <c r="I33" s="5" t="s">
        <v>453</v>
      </c>
      <c r="J33" s="239">
        <v>7.04</v>
      </c>
      <c r="K33" s="5" t="s">
        <v>324</v>
      </c>
      <c r="L33" s="5" t="s">
        <v>317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v>32</v>
      </c>
      <c r="B34" s="5"/>
      <c r="C34" s="5" t="s">
        <v>10</v>
      </c>
      <c r="D34" s="207">
        <v>1606</v>
      </c>
      <c r="E34" s="6">
        <v>1.7</v>
      </c>
      <c r="F34" s="5" t="s">
        <v>725</v>
      </c>
      <c r="G34" s="5" t="s">
        <v>726</v>
      </c>
      <c r="H34" s="5">
        <v>3</v>
      </c>
      <c r="I34" s="5" t="s">
        <v>553</v>
      </c>
      <c r="J34" s="239">
        <v>6.3</v>
      </c>
      <c r="K34" s="5" t="s">
        <v>558</v>
      </c>
      <c r="L34" s="5" t="s">
        <v>559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v>32</v>
      </c>
      <c r="B35" s="5">
        <v>1</v>
      </c>
      <c r="C35" s="5" t="s">
        <v>10</v>
      </c>
      <c r="D35" s="207">
        <v>1606</v>
      </c>
      <c r="E35" s="5">
        <v>1.8</v>
      </c>
      <c r="F35" s="5" t="s">
        <v>985</v>
      </c>
      <c r="G35" s="5" t="s">
        <v>986</v>
      </c>
      <c r="H35" s="5">
        <v>3</v>
      </c>
      <c r="I35" s="5" t="s">
        <v>973</v>
      </c>
      <c r="J35" s="239">
        <v>7.24</v>
      </c>
      <c r="K35" s="5" t="s">
        <v>908</v>
      </c>
      <c r="L35" s="5" t="s">
        <v>21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v>35</v>
      </c>
      <c r="B36" s="91"/>
      <c r="C36" s="91" t="s">
        <v>10</v>
      </c>
      <c r="D36" s="210">
        <v>1607</v>
      </c>
      <c r="E36" s="92">
        <v>1.7</v>
      </c>
      <c r="F36" s="91" t="s">
        <v>727</v>
      </c>
      <c r="G36" s="91" t="s">
        <v>728</v>
      </c>
      <c r="H36" s="91">
        <v>2</v>
      </c>
      <c r="I36" s="91" t="s">
        <v>553</v>
      </c>
      <c r="J36" s="242">
        <v>6.3</v>
      </c>
      <c r="K36" s="91" t="s">
        <v>610</v>
      </c>
      <c r="L36" s="91" t="s">
        <v>581</v>
      </c>
      <c r="M36" s="9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09">
        <v>36</v>
      </c>
      <c r="B37" s="110"/>
      <c r="C37" s="110" t="s">
        <v>10</v>
      </c>
      <c r="D37" s="252">
        <v>1612</v>
      </c>
      <c r="E37" s="162">
        <v>0.4</v>
      </c>
      <c r="F37" s="110" t="s">
        <v>729</v>
      </c>
      <c r="G37" s="110" t="s">
        <v>730</v>
      </c>
      <c r="H37" s="110">
        <v>3</v>
      </c>
      <c r="I37" s="110" t="s">
        <v>553</v>
      </c>
      <c r="J37" s="238">
        <v>7.15</v>
      </c>
      <c r="K37" s="110" t="s">
        <v>567</v>
      </c>
      <c r="L37" s="110" t="s">
        <v>568</v>
      </c>
      <c r="M37" s="1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">
        <v>37</v>
      </c>
      <c r="B38" s="5"/>
      <c r="C38" s="5" t="s">
        <v>10</v>
      </c>
      <c r="D38" s="207">
        <v>1616</v>
      </c>
      <c r="E38" s="6">
        <v>0.4</v>
      </c>
      <c r="F38" s="5" t="s">
        <v>458</v>
      </c>
      <c r="G38" s="5" t="s">
        <v>428</v>
      </c>
      <c r="H38" s="5">
        <v>3</v>
      </c>
      <c r="I38" s="5" t="s">
        <v>453</v>
      </c>
      <c r="J38" s="239">
        <v>7.04</v>
      </c>
      <c r="K38" s="5" t="s">
        <v>324</v>
      </c>
      <c r="L38" s="5" t="s">
        <v>317</v>
      </c>
      <c r="M38" s="1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3">
        <v>37</v>
      </c>
      <c r="B39" s="5">
        <v>1</v>
      </c>
      <c r="C39" s="5" t="s">
        <v>10</v>
      </c>
      <c r="D39" s="207">
        <v>1616</v>
      </c>
      <c r="E39" s="5">
        <v>1.4</v>
      </c>
      <c r="F39" s="5" t="s">
        <v>1060</v>
      </c>
      <c r="G39" s="5" t="s">
        <v>987</v>
      </c>
      <c r="H39" s="5">
        <v>3</v>
      </c>
      <c r="I39" s="5" t="s">
        <v>973</v>
      </c>
      <c r="J39" s="239">
        <v>7.1</v>
      </c>
      <c r="K39" s="5" t="s">
        <v>912</v>
      </c>
      <c r="L39" s="5" t="s">
        <v>20</v>
      </c>
      <c r="M39" s="1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3">
        <v>37</v>
      </c>
      <c r="B40" s="5">
        <v>1</v>
      </c>
      <c r="C40" s="5" t="s">
        <v>10</v>
      </c>
      <c r="D40" s="207">
        <v>1616</v>
      </c>
      <c r="E40" s="5">
        <v>0.9</v>
      </c>
      <c r="F40" s="5" t="s">
        <v>988</v>
      </c>
      <c r="G40" s="5" t="s">
        <v>957</v>
      </c>
      <c r="H40" s="5">
        <v>3</v>
      </c>
      <c r="I40" s="5" t="s">
        <v>973</v>
      </c>
      <c r="J40" s="239">
        <v>5.29</v>
      </c>
      <c r="K40" s="5" t="s">
        <v>990</v>
      </c>
      <c r="L40" s="5" t="s">
        <v>21</v>
      </c>
      <c r="M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117">
        <v>40</v>
      </c>
      <c r="B41" s="118"/>
      <c r="C41" s="118" t="s">
        <v>10</v>
      </c>
      <c r="D41" s="213">
        <v>1620</v>
      </c>
      <c r="E41" s="139">
        <v>0.8</v>
      </c>
      <c r="F41" s="118" t="s">
        <v>731</v>
      </c>
      <c r="G41" s="118" t="s">
        <v>732</v>
      </c>
      <c r="H41" s="118">
        <v>3</v>
      </c>
      <c r="I41" s="118" t="s">
        <v>553</v>
      </c>
      <c r="J41" s="243">
        <v>6.13</v>
      </c>
      <c r="K41" s="118" t="s">
        <v>733</v>
      </c>
      <c r="L41" s="118" t="s">
        <v>601</v>
      </c>
      <c r="M41" s="12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09">
        <v>41</v>
      </c>
      <c r="B42" s="110"/>
      <c r="C42" s="110" t="s">
        <v>10</v>
      </c>
      <c r="D42" s="252">
        <v>1627</v>
      </c>
      <c r="E42" s="162">
        <v>1.9</v>
      </c>
      <c r="F42" s="110" t="s">
        <v>238</v>
      </c>
      <c r="G42" s="110" t="s">
        <v>992</v>
      </c>
      <c r="H42" s="110">
        <v>3</v>
      </c>
      <c r="I42" s="110" t="s">
        <v>208</v>
      </c>
      <c r="J42" s="238">
        <v>7.1</v>
      </c>
      <c r="K42" s="110" t="s">
        <v>186</v>
      </c>
      <c r="L42" s="110" t="s">
        <v>927</v>
      </c>
      <c r="M42" s="11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">
        <v>42</v>
      </c>
      <c r="B43" s="5"/>
      <c r="C43" s="5" t="s">
        <v>10</v>
      </c>
      <c r="D43" s="207">
        <v>1629</v>
      </c>
      <c r="E43" s="6">
        <v>0.7</v>
      </c>
      <c r="F43" s="5" t="s">
        <v>734</v>
      </c>
      <c r="G43" s="5" t="s">
        <v>735</v>
      </c>
      <c r="H43" s="5">
        <v>3</v>
      </c>
      <c r="I43" s="5" t="s">
        <v>553</v>
      </c>
      <c r="J43" s="239">
        <v>7.26</v>
      </c>
      <c r="K43" s="5" t="s">
        <v>562</v>
      </c>
      <c r="L43" s="5" t="s">
        <v>559</v>
      </c>
      <c r="M43" s="14"/>
      <c r="O43" s="1">
        <f>D43/100</f>
        <v>16.29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3">
        <v>42</v>
      </c>
      <c r="B44" s="5">
        <v>1</v>
      </c>
      <c r="C44" s="5" t="s">
        <v>10</v>
      </c>
      <c r="D44" s="207">
        <v>1629</v>
      </c>
      <c r="E44" s="6">
        <v>0.1</v>
      </c>
      <c r="F44" s="5" t="s">
        <v>736</v>
      </c>
      <c r="G44" s="5" t="s">
        <v>737</v>
      </c>
      <c r="H44" s="5">
        <v>2</v>
      </c>
      <c r="I44" s="5" t="s">
        <v>553</v>
      </c>
      <c r="J44" s="239">
        <v>10.01</v>
      </c>
      <c r="K44" s="5" t="s">
        <v>738</v>
      </c>
      <c r="L44" s="5" t="s">
        <v>553</v>
      </c>
      <c r="M44" s="14"/>
      <c r="O44" s="1">
        <f>D44/100</f>
        <v>16.29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5" thickBot="1">
      <c r="A45" s="15">
        <v>44</v>
      </c>
      <c r="B45" s="16">
        <v>1</v>
      </c>
      <c r="C45" s="16" t="s">
        <v>10</v>
      </c>
      <c r="D45" s="214">
        <v>1630</v>
      </c>
      <c r="E45" s="16">
        <v>0</v>
      </c>
      <c r="F45" s="16" t="s">
        <v>1061</v>
      </c>
      <c r="G45" s="16" t="s">
        <v>959</v>
      </c>
      <c r="H45" s="16">
        <v>2</v>
      </c>
      <c r="I45" s="16" t="s">
        <v>973</v>
      </c>
      <c r="J45" s="251">
        <v>10.09</v>
      </c>
      <c r="K45" s="16" t="s">
        <v>890</v>
      </c>
      <c r="L45" s="16" t="s">
        <v>21</v>
      </c>
      <c r="M45" s="17"/>
      <c r="O45" s="1">
        <f>D45/100</f>
        <v>16.3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32">
      <selection activeCell="K30" sqref="K30"/>
    </sheetView>
  </sheetViews>
  <sheetFormatPr defaultColWidth="8.88671875" defaultRowHeight="15"/>
  <cols>
    <col min="1" max="1" width="3.99609375" style="0" bestFit="1" customWidth="1"/>
    <col min="2" max="2" width="4.88671875" style="0" hidden="1" customWidth="1"/>
    <col min="3" max="3" width="8.4453125" style="0" hidden="1" customWidth="1"/>
    <col min="4" max="5" width="8.88671875" style="0" hidden="1" customWidth="1"/>
    <col min="6" max="6" width="6.5546875" style="215" customWidth="1"/>
    <col min="7" max="7" width="10.21484375" style="0" customWidth="1"/>
    <col min="8" max="8" width="4.88671875" style="0" bestFit="1" customWidth="1"/>
    <col min="9" max="16" width="6.3359375" style="191" customWidth="1"/>
    <col min="17" max="17" width="6.6640625" style="0" bestFit="1" customWidth="1"/>
    <col min="18" max="18" width="11.21484375" style="0" customWidth="1"/>
    <col min="19" max="19" width="7.77734375" style="0" customWidth="1"/>
    <col min="20" max="20" width="4.88671875" style="0" bestFit="1" customWidth="1"/>
    <col min="25" max="25" width="6.6640625" style="0" customWidth="1"/>
    <col min="26" max="26" width="4.88671875" style="0" customWidth="1"/>
    <col min="27" max="28" width="3.88671875" style="0" customWidth="1"/>
    <col min="29" max="30" width="4.10546875" style="0" customWidth="1"/>
    <col min="31" max="32" width="3.6640625" style="0" customWidth="1"/>
  </cols>
  <sheetData>
    <row r="1" spans="1:20" ht="15.75" thickBot="1">
      <c r="A1" s="73" t="s">
        <v>0</v>
      </c>
      <c r="B1" s="74" t="s">
        <v>1</v>
      </c>
      <c r="C1" s="74" t="s">
        <v>2</v>
      </c>
      <c r="D1" s="74"/>
      <c r="E1" s="74"/>
      <c r="F1" s="256" t="s">
        <v>48</v>
      </c>
      <c r="G1" s="74" t="s">
        <v>32</v>
      </c>
      <c r="H1" s="74" t="s">
        <v>16</v>
      </c>
      <c r="I1" s="74" t="s">
        <v>49</v>
      </c>
      <c r="J1" s="74" t="s">
        <v>50</v>
      </c>
      <c r="K1" s="74" t="s">
        <v>51</v>
      </c>
      <c r="L1" s="74" t="s">
        <v>50</v>
      </c>
      <c r="M1" s="74" t="s">
        <v>52</v>
      </c>
      <c r="N1" s="74" t="s">
        <v>50</v>
      </c>
      <c r="O1" s="74" t="s">
        <v>53</v>
      </c>
      <c r="P1" s="74" t="s">
        <v>50</v>
      </c>
      <c r="Q1" s="75" t="s">
        <v>18</v>
      </c>
      <c r="R1" s="74" t="s">
        <v>33</v>
      </c>
      <c r="S1" s="74" t="s">
        <v>19</v>
      </c>
      <c r="T1" s="76" t="s">
        <v>23</v>
      </c>
    </row>
    <row r="2" spans="1:20" ht="15">
      <c r="A2" s="163">
        <f aca="true" t="shared" si="0" ref="A2:A46">RANK(F2,$F$2:$F$46,1)</f>
        <v>1</v>
      </c>
      <c r="B2" s="166"/>
      <c r="C2" s="166"/>
      <c r="D2" s="168"/>
      <c r="E2" s="166"/>
      <c r="F2" s="257">
        <v>4303</v>
      </c>
      <c r="G2" s="166" t="s">
        <v>1046</v>
      </c>
      <c r="H2" s="170" t="s">
        <v>315</v>
      </c>
      <c r="I2" s="170" t="s">
        <v>459</v>
      </c>
      <c r="J2" s="170">
        <v>1</v>
      </c>
      <c r="K2" s="170" t="s">
        <v>460</v>
      </c>
      <c r="L2" s="261">
        <v>3</v>
      </c>
      <c r="M2" s="261" t="s">
        <v>461</v>
      </c>
      <c r="N2" s="261">
        <v>2</v>
      </c>
      <c r="O2" s="261" t="s">
        <v>462</v>
      </c>
      <c r="P2" s="261">
        <v>3</v>
      </c>
      <c r="Q2" s="262">
        <v>10.24</v>
      </c>
      <c r="R2" s="166" t="s">
        <v>320</v>
      </c>
      <c r="S2" s="166" t="s">
        <v>1044</v>
      </c>
      <c r="T2" s="164"/>
    </row>
    <row r="3" spans="1:20" ht="15">
      <c r="A3" s="77">
        <f t="shared" si="0"/>
        <v>2</v>
      </c>
      <c r="B3" s="165"/>
      <c r="C3" s="165" t="s">
        <v>34</v>
      </c>
      <c r="D3" s="167"/>
      <c r="E3" s="165"/>
      <c r="F3" s="258">
        <v>4359</v>
      </c>
      <c r="G3" s="165" t="s">
        <v>1047</v>
      </c>
      <c r="H3" s="169" t="s">
        <v>25</v>
      </c>
      <c r="I3" s="254" t="s">
        <v>153</v>
      </c>
      <c r="J3" s="171">
        <v>1</v>
      </c>
      <c r="K3" s="254" t="s">
        <v>160</v>
      </c>
      <c r="L3" s="263">
        <v>3</v>
      </c>
      <c r="M3" s="263" t="s">
        <v>155</v>
      </c>
      <c r="N3" s="263">
        <v>2</v>
      </c>
      <c r="O3" s="263" t="s">
        <v>173</v>
      </c>
      <c r="P3" s="263">
        <v>3</v>
      </c>
      <c r="Q3" s="264">
        <v>10.24</v>
      </c>
      <c r="R3" s="84" t="s">
        <v>320</v>
      </c>
      <c r="S3" s="172" t="s">
        <v>1044</v>
      </c>
      <c r="T3" s="81"/>
    </row>
    <row r="4" spans="1:20" ht="15">
      <c r="A4" s="77">
        <f t="shared" si="0"/>
        <v>3</v>
      </c>
      <c r="B4" s="78"/>
      <c r="C4" s="78"/>
      <c r="D4" s="79"/>
      <c r="E4" s="78"/>
      <c r="F4" s="259">
        <v>4384</v>
      </c>
      <c r="G4" s="78" t="s">
        <v>1045</v>
      </c>
      <c r="H4" s="80" t="s">
        <v>24</v>
      </c>
      <c r="I4" s="80" t="s">
        <v>240</v>
      </c>
      <c r="J4" s="80">
        <v>1</v>
      </c>
      <c r="K4" s="80" t="s">
        <v>241</v>
      </c>
      <c r="L4" s="265">
        <v>3</v>
      </c>
      <c r="M4" s="265" t="s">
        <v>242</v>
      </c>
      <c r="N4" s="265">
        <v>2</v>
      </c>
      <c r="O4" s="265" t="s">
        <v>243</v>
      </c>
      <c r="P4" s="265">
        <v>2</v>
      </c>
      <c r="Q4" s="266">
        <v>10.24</v>
      </c>
      <c r="R4" s="78" t="s">
        <v>230</v>
      </c>
      <c r="S4" s="78" t="s">
        <v>1044</v>
      </c>
      <c r="T4" s="81"/>
    </row>
    <row r="5" spans="1:20" ht="15">
      <c r="A5" s="77">
        <f t="shared" si="0"/>
        <v>4</v>
      </c>
      <c r="B5" s="78"/>
      <c r="C5" s="78"/>
      <c r="D5" s="79"/>
      <c r="E5" s="78"/>
      <c r="F5" s="259">
        <v>4424</v>
      </c>
      <c r="G5" s="78" t="s">
        <v>577</v>
      </c>
      <c r="H5" s="80" t="s">
        <v>553</v>
      </c>
      <c r="I5" s="80" t="s">
        <v>739</v>
      </c>
      <c r="J5" s="80">
        <v>3</v>
      </c>
      <c r="K5" s="80" t="s">
        <v>740</v>
      </c>
      <c r="L5" s="265">
        <v>3</v>
      </c>
      <c r="M5" s="265" t="s">
        <v>741</v>
      </c>
      <c r="N5" s="265">
        <v>3</v>
      </c>
      <c r="O5" s="265" t="s">
        <v>742</v>
      </c>
      <c r="P5" s="265">
        <v>3</v>
      </c>
      <c r="Q5" s="266">
        <v>8.21</v>
      </c>
      <c r="R5" s="78" t="s">
        <v>554</v>
      </c>
      <c r="S5" s="78" t="s">
        <v>555</v>
      </c>
      <c r="T5" s="81"/>
    </row>
    <row r="6" spans="1:20" ht="15">
      <c r="A6" s="77">
        <f t="shared" si="0"/>
        <v>5</v>
      </c>
      <c r="B6" s="78"/>
      <c r="C6" s="78"/>
      <c r="D6" s="79"/>
      <c r="E6" s="78"/>
      <c r="F6" s="259">
        <v>4438</v>
      </c>
      <c r="G6" s="78" t="s">
        <v>328</v>
      </c>
      <c r="H6" s="80" t="s">
        <v>315</v>
      </c>
      <c r="I6" s="80" t="s">
        <v>463</v>
      </c>
      <c r="J6" s="80">
        <v>3</v>
      </c>
      <c r="K6" s="80" t="s">
        <v>464</v>
      </c>
      <c r="L6" s="265">
        <v>3</v>
      </c>
      <c r="M6" s="265" t="s">
        <v>465</v>
      </c>
      <c r="N6" s="265">
        <v>3</v>
      </c>
      <c r="O6" s="265" t="s">
        <v>466</v>
      </c>
      <c r="P6" s="265">
        <v>3</v>
      </c>
      <c r="Q6" s="266">
        <v>7.04</v>
      </c>
      <c r="R6" s="78" t="s">
        <v>324</v>
      </c>
      <c r="S6" s="78" t="s">
        <v>317</v>
      </c>
      <c r="T6" s="81"/>
    </row>
    <row r="7" spans="1:20" ht="15">
      <c r="A7" s="77">
        <f t="shared" si="0"/>
        <v>6</v>
      </c>
      <c r="B7" s="78"/>
      <c r="C7" s="78" t="s">
        <v>34</v>
      </c>
      <c r="D7" s="79"/>
      <c r="E7" s="78"/>
      <c r="F7" s="259">
        <v>4450</v>
      </c>
      <c r="G7" s="78" t="s">
        <v>37</v>
      </c>
      <c r="H7" s="80" t="s">
        <v>25</v>
      </c>
      <c r="I7" s="80" t="s">
        <v>154</v>
      </c>
      <c r="J7" s="80">
        <v>3</v>
      </c>
      <c r="K7" s="80" t="s">
        <v>160</v>
      </c>
      <c r="L7" s="265">
        <v>3</v>
      </c>
      <c r="M7" s="265" t="s">
        <v>166</v>
      </c>
      <c r="N7" s="265">
        <v>3</v>
      </c>
      <c r="O7" s="265" t="s">
        <v>174</v>
      </c>
      <c r="P7" s="265">
        <v>3</v>
      </c>
      <c r="Q7" s="266">
        <v>8.22</v>
      </c>
      <c r="R7" s="78" t="s">
        <v>36</v>
      </c>
      <c r="S7" s="78" t="s">
        <v>352</v>
      </c>
      <c r="T7" s="81"/>
    </row>
    <row r="8" spans="1:20" ht="15">
      <c r="A8" s="77">
        <f t="shared" si="0"/>
        <v>7</v>
      </c>
      <c r="B8" s="78"/>
      <c r="C8" s="78"/>
      <c r="D8" s="79"/>
      <c r="E8" s="78"/>
      <c r="F8" s="259">
        <v>4484</v>
      </c>
      <c r="G8" s="78" t="s">
        <v>575</v>
      </c>
      <c r="H8" s="80" t="s">
        <v>553</v>
      </c>
      <c r="I8" s="80" t="s">
        <v>743</v>
      </c>
      <c r="J8" s="80">
        <v>2</v>
      </c>
      <c r="K8" s="80" t="s">
        <v>744</v>
      </c>
      <c r="L8" s="265">
        <v>3</v>
      </c>
      <c r="M8" s="265" t="s">
        <v>745</v>
      </c>
      <c r="N8" s="265">
        <v>3</v>
      </c>
      <c r="O8" s="265" t="s">
        <v>746</v>
      </c>
      <c r="P8" s="265">
        <v>3</v>
      </c>
      <c r="Q8" s="266">
        <v>8.04</v>
      </c>
      <c r="R8" s="78" t="s">
        <v>621</v>
      </c>
      <c r="S8" s="78" t="s">
        <v>39</v>
      </c>
      <c r="T8" s="81"/>
    </row>
    <row r="9" spans="1:20" ht="15">
      <c r="A9" s="77">
        <f t="shared" si="0"/>
        <v>8</v>
      </c>
      <c r="B9" s="78"/>
      <c r="C9" s="78"/>
      <c r="D9" s="79"/>
      <c r="E9" s="78"/>
      <c r="F9" s="259">
        <v>4486</v>
      </c>
      <c r="G9" s="78" t="s">
        <v>379</v>
      </c>
      <c r="H9" s="80" t="s">
        <v>315</v>
      </c>
      <c r="I9" s="80" t="s">
        <v>468</v>
      </c>
      <c r="J9" s="80">
        <v>3</v>
      </c>
      <c r="K9" s="80" t="s">
        <v>469</v>
      </c>
      <c r="L9" s="265">
        <v>3</v>
      </c>
      <c r="M9" s="265" t="s">
        <v>470</v>
      </c>
      <c r="N9" s="265">
        <v>3</v>
      </c>
      <c r="O9" s="265" t="s">
        <v>471</v>
      </c>
      <c r="P9" s="265">
        <v>3</v>
      </c>
      <c r="Q9" s="266">
        <v>7.04</v>
      </c>
      <c r="R9" s="78" t="s">
        <v>324</v>
      </c>
      <c r="S9" s="78" t="s">
        <v>317</v>
      </c>
      <c r="T9" s="81"/>
    </row>
    <row r="10" spans="1:20" ht="15">
      <c r="A10" s="77">
        <f t="shared" si="0"/>
        <v>9</v>
      </c>
      <c r="B10" s="78"/>
      <c r="C10" s="78"/>
      <c r="D10" s="79"/>
      <c r="E10" s="78"/>
      <c r="F10" s="259">
        <v>4494</v>
      </c>
      <c r="G10" s="78" t="s">
        <v>335</v>
      </c>
      <c r="H10" s="80" t="s">
        <v>315</v>
      </c>
      <c r="I10" s="80" t="s">
        <v>472</v>
      </c>
      <c r="J10" s="80">
        <v>2</v>
      </c>
      <c r="K10" s="80" t="s">
        <v>473</v>
      </c>
      <c r="L10" s="265">
        <v>3</v>
      </c>
      <c r="M10" s="265" t="s">
        <v>474</v>
      </c>
      <c r="N10" s="265">
        <v>3</v>
      </c>
      <c r="O10" s="265" t="s">
        <v>475</v>
      </c>
      <c r="P10" s="265">
        <v>3</v>
      </c>
      <c r="Q10" s="266">
        <v>7.04</v>
      </c>
      <c r="R10" s="78" t="s">
        <v>324</v>
      </c>
      <c r="S10" s="78" t="s">
        <v>317</v>
      </c>
      <c r="T10" s="81"/>
    </row>
    <row r="11" spans="1:20" ht="15">
      <c r="A11" s="77">
        <f t="shared" si="0"/>
        <v>10</v>
      </c>
      <c r="B11" s="78"/>
      <c r="C11" s="78"/>
      <c r="D11" s="79"/>
      <c r="E11" s="78"/>
      <c r="F11" s="259">
        <v>4500</v>
      </c>
      <c r="G11" s="78" t="s">
        <v>899</v>
      </c>
      <c r="H11" s="80" t="s">
        <v>973</v>
      </c>
      <c r="I11" s="80" t="s">
        <v>1062</v>
      </c>
      <c r="J11" s="80">
        <v>3</v>
      </c>
      <c r="K11" s="80" t="s">
        <v>1063</v>
      </c>
      <c r="L11" s="265">
        <v>3</v>
      </c>
      <c r="M11" s="265" t="s">
        <v>1064</v>
      </c>
      <c r="N11" s="265">
        <v>3</v>
      </c>
      <c r="O11" s="265" t="s">
        <v>1065</v>
      </c>
      <c r="P11" s="265">
        <v>3</v>
      </c>
      <c r="Q11" s="266">
        <v>7.25</v>
      </c>
      <c r="R11" s="78" t="s">
        <v>908</v>
      </c>
      <c r="S11" s="78" t="s">
        <v>21</v>
      </c>
      <c r="T11" s="81"/>
    </row>
    <row r="12" spans="1:20" ht="15">
      <c r="A12" s="77">
        <f t="shared" si="0"/>
        <v>11</v>
      </c>
      <c r="B12" s="78"/>
      <c r="C12" s="78" t="s">
        <v>34</v>
      </c>
      <c r="D12" s="79"/>
      <c r="E12" s="78"/>
      <c r="F12" s="259">
        <v>4503</v>
      </c>
      <c r="G12" s="78" t="s">
        <v>63</v>
      </c>
      <c r="H12" s="80" t="s">
        <v>25</v>
      </c>
      <c r="I12" s="80" t="s">
        <v>155</v>
      </c>
      <c r="J12" s="80">
        <v>2</v>
      </c>
      <c r="K12" s="80" t="s">
        <v>161</v>
      </c>
      <c r="L12" s="265">
        <v>3</v>
      </c>
      <c r="M12" s="265" t="s">
        <v>167</v>
      </c>
      <c r="N12" s="265">
        <v>3</v>
      </c>
      <c r="O12" s="265" t="s">
        <v>175</v>
      </c>
      <c r="P12" s="265">
        <v>3</v>
      </c>
      <c r="Q12" s="266">
        <v>8.04</v>
      </c>
      <c r="R12" s="78" t="s">
        <v>83</v>
      </c>
      <c r="S12" s="78" t="s">
        <v>39</v>
      </c>
      <c r="T12" s="81"/>
    </row>
    <row r="13" spans="1:20" ht="15">
      <c r="A13" s="77">
        <f t="shared" si="0"/>
        <v>12</v>
      </c>
      <c r="B13" s="78"/>
      <c r="C13" s="78" t="s">
        <v>34</v>
      </c>
      <c r="D13" s="79"/>
      <c r="E13" s="78"/>
      <c r="F13" s="259">
        <v>4506</v>
      </c>
      <c r="G13" s="78" t="s">
        <v>59</v>
      </c>
      <c r="H13" s="80" t="s">
        <v>25</v>
      </c>
      <c r="I13" s="80" t="s">
        <v>153</v>
      </c>
      <c r="J13" s="80">
        <v>1</v>
      </c>
      <c r="K13" s="80" t="s">
        <v>162</v>
      </c>
      <c r="L13" s="265">
        <v>2</v>
      </c>
      <c r="M13" s="265" t="s">
        <v>168</v>
      </c>
      <c r="N13" s="265">
        <v>3</v>
      </c>
      <c r="O13" s="265" t="s">
        <v>176</v>
      </c>
      <c r="P13" s="265">
        <v>3</v>
      </c>
      <c r="Q13" s="266">
        <v>8.04</v>
      </c>
      <c r="R13" s="78" t="s">
        <v>83</v>
      </c>
      <c r="S13" s="78" t="s">
        <v>39</v>
      </c>
      <c r="T13" s="81"/>
    </row>
    <row r="14" spans="1:20" ht="15">
      <c r="A14" s="77">
        <f t="shared" si="0"/>
        <v>13</v>
      </c>
      <c r="B14" s="78"/>
      <c r="C14" s="78" t="s">
        <v>34</v>
      </c>
      <c r="D14" s="79"/>
      <c r="E14" s="78"/>
      <c r="F14" s="259">
        <v>4517</v>
      </c>
      <c r="G14" s="78" t="s">
        <v>59</v>
      </c>
      <c r="H14" s="80" t="s">
        <v>25</v>
      </c>
      <c r="I14" s="80" t="s">
        <v>153</v>
      </c>
      <c r="J14" s="80">
        <v>1</v>
      </c>
      <c r="K14" s="80" t="s">
        <v>162</v>
      </c>
      <c r="L14" s="265">
        <v>2</v>
      </c>
      <c r="M14" s="265" t="s">
        <v>169</v>
      </c>
      <c r="N14" s="265">
        <v>3</v>
      </c>
      <c r="O14" s="265" t="s">
        <v>176</v>
      </c>
      <c r="P14" s="265">
        <v>3</v>
      </c>
      <c r="Q14" s="266">
        <v>7.21</v>
      </c>
      <c r="R14" s="78" t="s">
        <v>41</v>
      </c>
      <c r="S14" s="78" t="s">
        <v>39</v>
      </c>
      <c r="T14" s="81"/>
    </row>
    <row r="15" spans="1:20" ht="15">
      <c r="A15" s="77">
        <f t="shared" si="0"/>
        <v>14</v>
      </c>
      <c r="B15" s="78"/>
      <c r="C15" s="78"/>
      <c r="D15" s="79"/>
      <c r="E15" s="78"/>
      <c r="F15" s="259">
        <v>4520</v>
      </c>
      <c r="G15" s="78" t="s">
        <v>620</v>
      </c>
      <c r="H15" s="80" t="s">
        <v>553</v>
      </c>
      <c r="I15" s="80" t="s">
        <v>747</v>
      </c>
      <c r="J15" s="80">
        <v>3</v>
      </c>
      <c r="K15" s="80" t="s">
        <v>748</v>
      </c>
      <c r="L15" s="265">
        <v>3</v>
      </c>
      <c r="M15" s="265" t="s">
        <v>749</v>
      </c>
      <c r="N15" s="265">
        <v>3</v>
      </c>
      <c r="O15" s="265" t="s">
        <v>750</v>
      </c>
      <c r="P15" s="265">
        <v>3</v>
      </c>
      <c r="Q15" s="266">
        <v>7.27</v>
      </c>
      <c r="R15" s="78" t="s">
        <v>562</v>
      </c>
      <c r="S15" s="78" t="s">
        <v>559</v>
      </c>
      <c r="T15" s="81"/>
    </row>
    <row r="16" spans="1:20" ht="15">
      <c r="A16" s="77">
        <f t="shared" si="0"/>
        <v>15</v>
      </c>
      <c r="B16" s="78"/>
      <c r="C16" s="78"/>
      <c r="D16" s="79"/>
      <c r="E16" s="78"/>
      <c r="F16" s="259">
        <v>4526</v>
      </c>
      <c r="G16" s="78" t="s">
        <v>994</v>
      </c>
      <c r="H16" s="80" t="s">
        <v>24</v>
      </c>
      <c r="I16" s="80" t="s">
        <v>244</v>
      </c>
      <c r="J16" s="80">
        <v>2</v>
      </c>
      <c r="K16" s="80" t="s">
        <v>245</v>
      </c>
      <c r="L16" s="265">
        <v>3</v>
      </c>
      <c r="M16" s="265" t="s">
        <v>246</v>
      </c>
      <c r="N16" s="265">
        <v>3</v>
      </c>
      <c r="O16" s="265" t="s">
        <v>247</v>
      </c>
      <c r="P16" s="265">
        <v>3</v>
      </c>
      <c r="Q16" s="266">
        <v>8.04</v>
      </c>
      <c r="R16" s="78" t="s">
        <v>209</v>
      </c>
      <c r="S16" s="78" t="s">
        <v>951</v>
      </c>
      <c r="T16" s="81"/>
    </row>
    <row r="17" spans="1:20" ht="15">
      <c r="A17" s="77">
        <f t="shared" si="0"/>
        <v>16</v>
      </c>
      <c r="B17" s="78"/>
      <c r="C17" s="78"/>
      <c r="D17" s="79"/>
      <c r="E17" s="78"/>
      <c r="F17" s="259">
        <v>4529</v>
      </c>
      <c r="G17" s="78" t="s">
        <v>435</v>
      </c>
      <c r="H17" s="80" t="s">
        <v>315</v>
      </c>
      <c r="I17" s="80" t="s">
        <v>476</v>
      </c>
      <c r="J17" s="80">
        <v>2</v>
      </c>
      <c r="K17" s="80" t="s">
        <v>477</v>
      </c>
      <c r="L17" s="265">
        <v>3</v>
      </c>
      <c r="M17" s="265" t="s">
        <v>478</v>
      </c>
      <c r="N17" s="265">
        <v>2</v>
      </c>
      <c r="O17" s="265" t="s">
        <v>479</v>
      </c>
      <c r="P17" s="265">
        <v>3</v>
      </c>
      <c r="Q17" s="266">
        <v>7.04</v>
      </c>
      <c r="R17" s="78" t="s">
        <v>324</v>
      </c>
      <c r="S17" s="78" t="s">
        <v>317</v>
      </c>
      <c r="T17" s="81"/>
    </row>
    <row r="18" spans="1:20" ht="15">
      <c r="A18" s="77">
        <f t="shared" si="0"/>
        <v>17</v>
      </c>
      <c r="B18" s="78"/>
      <c r="C18" s="78"/>
      <c r="D18" s="79"/>
      <c r="E18" s="78"/>
      <c r="F18" s="259">
        <v>4532</v>
      </c>
      <c r="G18" s="78" t="s">
        <v>343</v>
      </c>
      <c r="H18" s="80" t="s">
        <v>315</v>
      </c>
      <c r="I18" s="80" t="s">
        <v>460</v>
      </c>
      <c r="J18" s="80">
        <v>3</v>
      </c>
      <c r="K18" s="80" t="s">
        <v>480</v>
      </c>
      <c r="L18" s="265">
        <v>2</v>
      </c>
      <c r="M18" s="265" t="s">
        <v>481</v>
      </c>
      <c r="N18" s="265">
        <v>3</v>
      </c>
      <c r="O18" s="265" t="s">
        <v>463</v>
      </c>
      <c r="P18" s="265">
        <v>3</v>
      </c>
      <c r="Q18" s="266">
        <v>7.04</v>
      </c>
      <c r="R18" s="78" t="s">
        <v>324</v>
      </c>
      <c r="S18" s="78" t="s">
        <v>317</v>
      </c>
      <c r="T18" s="81"/>
    </row>
    <row r="19" spans="1:20" ht="15">
      <c r="A19" s="77">
        <f t="shared" si="0"/>
        <v>18</v>
      </c>
      <c r="B19" s="78"/>
      <c r="C19" s="78"/>
      <c r="D19" s="79"/>
      <c r="E19" s="78"/>
      <c r="F19" s="259">
        <v>4535</v>
      </c>
      <c r="G19" s="78" t="s">
        <v>583</v>
      </c>
      <c r="H19" s="80" t="s">
        <v>553</v>
      </c>
      <c r="I19" s="80" t="s">
        <v>751</v>
      </c>
      <c r="J19" s="80">
        <v>3</v>
      </c>
      <c r="K19" s="80" t="s">
        <v>752</v>
      </c>
      <c r="L19" s="265">
        <v>3</v>
      </c>
      <c r="M19" s="265" t="s">
        <v>753</v>
      </c>
      <c r="N19" s="265">
        <v>3</v>
      </c>
      <c r="O19" s="265" t="s">
        <v>754</v>
      </c>
      <c r="P19" s="265">
        <v>3</v>
      </c>
      <c r="Q19" s="266">
        <v>7.01</v>
      </c>
      <c r="R19" s="78" t="s">
        <v>600</v>
      </c>
      <c r="S19" s="78" t="s">
        <v>601</v>
      </c>
      <c r="T19" s="81"/>
    </row>
    <row r="20" spans="1:20" ht="15">
      <c r="A20" s="77">
        <f t="shared" si="0"/>
        <v>19</v>
      </c>
      <c r="B20" s="78"/>
      <c r="C20" s="78"/>
      <c r="D20" s="79"/>
      <c r="E20" s="78"/>
      <c r="F20" s="259">
        <v>4538</v>
      </c>
      <c r="G20" s="78" t="s">
        <v>755</v>
      </c>
      <c r="H20" s="80" t="s">
        <v>553</v>
      </c>
      <c r="I20" s="80" t="s">
        <v>756</v>
      </c>
      <c r="J20" s="80">
        <v>2</v>
      </c>
      <c r="K20" s="80" t="s">
        <v>757</v>
      </c>
      <c r="L20" s="265">
        <v>3</v>
      </c>
      <c r="M20" s="265" t="s">
        <v>758</v>
      </c>
      <c r="N20" s="265">
        <v>3</v>
      </c>
      <c r="O20" s="265" t="s">
        <v>759</v>
      </c>
      <c r="P20" s="265">
        <v>3</v>
      </c>
      <c r="Q20" s="266">
        <v>7.27</v>
      </c>
      <c r="R20" s="78" t="s">
        <v>562</v>
      </c>
      <c r="S20" s="78" t="s">
        <v>559</v>
      </c>
      <c r="T20" s="81"/>
    </row>
    <row r="21" spans="1:20" ht="15">
      <c r="A21" s="77">
        <f t="shared" si="0"/>
        <v>20</v>
      </c>
      <c r="B21" s="78"/>
      <c r="C21" s="78"/>
      <c r="D21" s="79"/>
      <c r="E21" s="78"/>
      <c r="F21" s="259">
        <v>4545</v>
      </c>
      <c r="G21" s="78" t="s">
        <v>607</v>
      </c>
      <c r="H21" s="80" t="s">
        <v>553</v>
      </c>
      <c r="I21" s="80" t="s">
        <v>760</v>
      </c>
      <c r="J21" s="80">
        <v>3</v>
      </c>
      <c r="K21" s="80" t="s">
        <v>761</v>
      </c>
      <c r="L21" s="265">
        <v>3</v>
      </c>
      <c r="M21" s="265" t="s">
        <v>762</v>
      </c>
      <c r="N21" s="265">
        <v>3</v>
      </c>
      <c r="O21" s="265" t="s">
        <v>758</v>
      </c>
      <c r="P21" s="265">
        <v>3</v>
      </c>
      <c r="Q21" s="266">
        <v>8.04</v>
      </c>
      <c r="R21" s="78" t="s">
        <v>621</v>
      </c>
      <c r="S21" s="78" t="s">
        <v>39</v>
      </c>
      <c r="T21" s="81"/>
    </row>
    <row r="22" spans="1:20" ht="15">
      <c r="A22" s="77">
        <f t="shared" si="0"/>
        <v>21</v>
      </c>
      <c r="B22" s="78"/>
      <c r="C22" s="78"/>
      <c r="D22" s="79"/>
      <c r="E22" s="78"/>
      <c r="F22" s="259">
        <v>4548</v>
      </c>
      <c r="G22" s="78" t="s">
        <v>319</v>
      </c>
      <c r="H22" s="80" t="s">
        <v>315</v>
      </c>
      <c r="I22" s="80" t="s">
        <v>26</v>
      </c>
      <c r="J22" s="80">
        <v>3</v>
      </c>
      <c r="K22" s="80" t="s">
        <v>482</v>
      </c>
      <c r="L22" s="265">
        <v>3</v>
      </c>
      <c r="M22" s="265" t="s">
        <v>483</v>
      </c>
      <c r="N22" s="265">
        <v>3</v>
      </c>
      <c r="O22" s="265" t="s">
        <v>460</v>
      </c>
      <c r="P22" s="265">
        <v>3</v>
      </c>
      <c r="Q22" s="266">
        <v>7.04</v>
      </c>
      <c r="R22" s="78" t="s">
        <v>324</v>
      </c>
      <c r="S22" s="78" t="s">
        <v>317</v>
      </c>
      <c r="T22" s="81"/>
    </row>
    <row r="23" spans="1:20" ht="15">
      <c r="A23" s="77">
        <f t="shared" si="0"/>
        <v>21</v>
      </c>
      <c r="B23" s="78"/>
      <c r="C23" s="78"/>
      <c r="D23" s="79"/>
      <c r="E23" s="78"/>
      <c r="F23" s="259">
        <v>4548</v>
      </c>
      <c r="G23" s="78" t="s">
        <v>896</v>
      </c>
      <c r="H23" s="80" t="s">
        <v>973</v>
      </c>
      <c r="I23" s="80" t="s">
        <v>1066</v>
      </c>
      <c r="J23" s="80">
        <v>3</v>
      </c>
      <c r="K23" s="80" t="s">
        <v>1067</v>
      </c>
      <c r="L23" s="265">
        <v>3</v>
      </c>
      <c r="M23" s="265" t="s">
        <v>1068</v>
      </c>
      <c r="N23" s="265">
        <v>3</v>
      </c>
      <c r="O23" s="265" t="s">
        <v>1069</v>
      </c>
      <c r="P23" s="265">
        <v>3</v>
      </c>
      <c r="Q23" s="266">
        <v>7.25</v>
      </c>
      <c r="R23" s="78" t="s">
        <v>908</v>
      </c>
      <c r="S23" s="78" t="s">
        <v>21</v>
      </c>
      <c r="T23" s="81"/>
    </row>
    <row r="24" spans="1:20" ht="15">
      <c r="A24" s="77">
        <f t="shared" si="0"/>
        <v>23</v>
      </c>
      <c r="B24" s="78"/>
      <c r="C24" s="78"/>
      <c r="D24" s="79"/>
      <c r="E24" s="78"/>
      <c r="F24" s="259">
        <v>4550</v>
      </c>
      <c r="G24" s="78" t="s">
        <v>921</v>
      </c>
      <c r="H24" s="80" t="s">
        <v>24</v>
      </c>
      <c r="I24" s="80" t="s">
        <v>248</v>
      </c>
      <c r="J24" s="80">
        <v>3</v>
      </c>
      <c r="K24" s="80" t="s">
        <v>249</v>
      </c>
      <c r="L24" s="265">
        <v>3</v>
      </c>
      <c r="M24" s="265" t="s">
        <v>250</v>
      </c>
      <c r="N24" s="265">
        <v>3</v>
      </c>
      <c r="O24" s="265" t="s">
        <v>251</v>
      </c>
      <c r="P24" s="265">
        <v>3</v>
      </c>
      <c r="Q24" s="266">
        <v>6.27</v>
      </c>
      <c r="R24" s="78" t="s">
        <v>203</v>
      </c>
      <c r="S24" s="78" t="s">
        <v>996</v>
      </c>
      <c r="T24" s="81"/>
    </row>
    <row r="25" spans="1:20" ht="15">
      <c r="A25" s="77">
        <f t="shared" si="0"/>
        <v>23</v>
      </c>
      <c r="B25" s="78"/>
      <c r="C25" s="78"/>
      <c r="D25" s="79"/>
      <c r="E25" s="78"/>
      <c r="F25" s="259">
        <v>4550</v>
      </c>
      <c r="G25" s="78" t="s">
        <v>557</v>
      </c>
      <c r="H25" s="80" t="s">
        <v>553</v>
      </c>
      <c r="I25" s="80" t="s">
        <v>763</v>
      </c>
      <c r="J25" s="80">
        <v>3</v>
      </c>
      <c r="K25" s="80" t="s">
        <v>764</v>
      </c>
      <c r="L25" s="265">
        <v>3</v>
      </c>
      <c r="M25" s="265" t="s">
        <v>765</v>
      </c>
      <c r="N25" s="265">
        <v>3</v>
      </c>
      <c r="O25" s="265" t="s">
        <v>766</v>
      </c>
      <c r="P25" s="265">
        <v>3</v>
      </c>
      <c r="Q25" s="266">
        <v>6.01</v>
      </c>
      <c r="R25" s="78" t="s">
        <v>653</v>
      </c>
      <c r="S25" s="78" t="s">
        <v>654</v>
      </c>
      <c r="T25" s="81"/>
    </row>
    <row r="26" spans="1:20" ht="15">
      <c r="A26" s="77">
        <f t="shared" si="0"/>
        <v>25</v>
      </c>
      <c r="B26" s="78"/>
      <c r="C26" s="78" t="s">
        <v>34</v>
      </c>
      <c r="D26" s="79"/>
      <c r="E26" s="78"/>
      <c r="F26" s="259">
        <v>4556</v>
      </c>
      <c r="G26" s="78" t="s">
        <v>59</v>
      </c>
      <c r="H26" s="80" t="s">
        <v>25</v>
      </c>
      <c r="I26" s="80" t="s">
        <v>156</v>
      </c>
      <c r="J26" s="80">
        <v>3</v>
      </c>
      <c r="K26" s="80" t="s">
        <v>162</v>
      </c>
      <c r="L26" s="265">
        <v>2</v>
      </c>
      <c r="M26" s="265" t="s">
        <v>169</v>
      </c>
      <c r="N26" s="265">
        <v>3</v>
      </c>
      <c r="O26" s="265" t="s">
        <v>176</v>
      </c>
      <c r="P26" s="265">
        <v>3</v>
      </c>
      <c r="Q26" s="266">
        <v>6.19</v>
      </c>
      <c r="R26" s="78" t="s">
        <v>85</v>
      </c>
      <c r="S26" s="78" t="s">
        <v>39</v>
      </c>
      <c r="T26" s="81"/>
    </row>
    <row r="27" spans="1:20" ht="15">
      <c r="A27" s="77">
        <f t="shared" si="0"/>
        <v>25</v>
      </c>
      <c r="B27" s="78"/>
      <c r="C27" s="78"/>
      <c r="D27" s="79"/>
      <c r="E27" s="78"/>
      <c r="F27" s="259">
        <v>4556</v>
      </c>
      <c r="G27" s="78" t="s">
        <v>328</v>
      </c>
      <c r="H27" s="80" t="s">
        <v>315</v>
      </c>
      <c r="I27" s="80" t="s">
        <v>484</v>
      </c>
      <c r="J27" s="80">
        <v>3</v>
      </c>
      <c r="K27" s="80" t="s">
        <v>485</v>
      </c>
      <c r="L27" s="265">
        <v>3</v>
      </c>
      <c r="M27" s="265" t="s">
        <v>465</v>
      </c>
      <c r="N27" s="265">
        <v>3</v>
      </c>
      <c r="O27" s="265" t="s">
        <v>466</v>
      </c>
      <c r="P27" s="265">
        <v>3</v>
      </c>
      <c r="Q27" s="266">
        <v>8.04</v>
      </c>
      <c r="R27" s="78" t="s">
        <v>362</v>
      </c>
      <c r="S27" s="78" t="s">
        <v>363</v>
      </c>
      <c r="T27" s="81"/>
    </row>
    <row r="28" spans="1:20" ht="15">
      <c r="A28" s="77">
        <f t="shared" si="0"/>
        <v>27</v>
      </c>
      <c r="B28" s="78"/>
      <c r="C28" s="78" t="s">
        <v>34</v>
      </c>
      <c r="D28" s="79"/>
      <c r="E28" s="78"/>
      <c r="F28" s="259">
        <v>4557</v>
      </c>
      <c r="G28" s="78" t="s">
        <v>75</v>
      </c>
      <c r="H28" s="82" t="s">
        <v>25</v>
      </c>
      <c r="I28" s="255" t="s">
        <v>157</v>
      </c>
      <c r="J28" s="80">
        <v>3</v>
      </c>
      <c r="K28" s="255" t="s">
        <v>163</v>
      </c>
      <c r="L28" s="265">
        <v>3</v>
      </c>
      <c r="M28" s="265" t="s">
        <v>170</v>
      </c>
      <c r="N28" s="265">
        <v>3</v>
      </c>
      <c r="O28" s="265" t="s">
        <v>177</v>
      </c>
      <c r="P28" s="265">
        <v>2</v>
      </c>
      <c r="Q28" s="266">
        <v>6.19</v>
      </c>
      <c r="R28" s="83" t="s">
        <v>85</v>
      </c>
      <c r="S28" s="83" t="s">
        <v>39</v>
      </c>
      <c r="T28" s="81"/>
    </row>
    <row r="29" spans="1:20" ht="15">
      <c r="A29" s="77">
        <f t="shared" si="0"/>
        <v>28</v>
      </c>
      <c r="B29" s="78"/>
      <c r="C29" s="78"/>
      <c r="D29" s="79"/>
      <c r="E29" s="78"/>
      <c r="F29" s="259">
        <v>4558</v>
      </c>
      <c r="G29" s="78" t="s">
        <v>577</v>
      </c>
      <c r="H29" s="80" t="s">
        <v>553</v>
      </c>
      <c r="I29" s="80" t="s">
        <v>739</v>
      </c>
      <c r="J29" s="80">
        <v>3</v>
      </c>
      <c r="K29" s="80" t="s">
        <v>1077</v>
      </c>
      <c r="L29" s="265">
        <v>3</v>
      </c>
      <c r="M29" s="265" t="s">
        <v>741</v>
      </c>
      <c r="N29" s="265">
        <v>3</v>
      </c>
      <c r="O29" s="265" t="s">
        <v>767</v>
      </c>
      <c r="P29" s="265">
        <v>3</v>
      </c>
      <c r="Q29" s="266">
        <v>6.08</v>
      </c>
      <c r="R29" s="78" t="s">
        <v>593</v>
      </c>
      <c r="S29" s="78" t="s">
        <v>553</v>
      </c>
      <c r="T29" s="81"/>
    </row>
    <row r="30" spans="1:20" ht="15">
      <c r="A30" s="77">
        <f t="shared" si="0"/>
        <v>29</v>
      </c>
      <c r="B30" s="78"/>
      <c r="C30" s="78"/>
      <c r="D30" s="79"/>
      <c r="E30" s="78"/>
      <c r="F30" s="259">
        <v>4564</v>
      </c>
      <c r="G30" s="78" t="s">
        <v>768</v>
      </c>
      <c r="H30" s="80" t="s">
        <v>553</v>
      </c>
      <c r="I30" s="80" t="s">
        <v>769</v>
      </c>
      <c r="J30" s="80">
        <v>2</v>
      </c>
      <c r="K30" s="80" t="s">
        <v>770</v>
      </c>
      <c r="L30" s="265">
        <v>3</v>
      </c>
      <c r="M30" s="265" t="s">
        <v>771</v>
      </c>
      <c r="N30" s="265">
        <v>3</v>
      </c>
      <c r="O30" s="265" t="s">
        <v>772</v>
      </c>
      <c r="P30" s="265">
        <v>3</v>
      </c>
      <c r="Q30" s="266">
        <v>7.27</v>
      </c>
      <c r="R30" s="78" t="s">
        <v>562</v>
      </c>
      <c r="S30" s="78" t="s">
        <v>559</v>
      </c>
      <c r="T30" s="81"/>
    </row>
    <row r="31" spans="1:20" ht="15">
      <c r="A31" s="77">
        <f t="shared" si="0"/>
        <v>30</v>
      </c>
      <c r="B31" s="78"/>
      <c r="C31" s="78"/>
      <c r="D31" s="79"/>
      <c r="E31" s="78"/>
      <c r="F31" s="259">
        <v>4567</v>
      </c>
      <c r="G31" s="78" t="s">
        <v>894</v>
      </c>
      <c r="H31" s="80" t="s">
        <v>973</v>
      </c>
      <c r="I31" s="80" t="s">
        <v>1073</v>
      </c>
      <c r="J31" s="80">
        <v>3</v>
      </c>
      <c r="K31" s="80" t="s">
        <v>1072</v>
      </c>
      <c r="L31" s="265">
        <v>3</v>
      </c>
      <c r="M31" s="265" t="s">
        <v>1071</v>
      </c>
      <c r="N31" s="265">
        <v>3</v>
      </c>
      <c r="O31" s="265" t="s">
        <v>1070</v>
      </c>
      <c r="P31" s="265">
        <v>3</v>
      </c>
      <c r="Q31" s="266">
        <v>7.11</v>
      </c>
      <c r="R31" s="78" t="s">
        <v>912</v>
      </c>
      <c r="S31" s="78" t="s">
        <v>20</v>
      </c>
      <c r="T31" s="81"/>
    </row>
    <row r="32" spans="1:20" ht="15">
      <c r="A32" s="77">
        <f t="shared" si="0"/>
        <v>31</v>
      </c>
      <c r="B32" s="78"/>
      <c r="C32" s="78"/>
      <c r="D32" s="79"/>
      <c r="E32" s="78"/>
      <c r="F32" s="259">
        <v>4568</v>
      </c>
      <c r="G32" s="78" t="s">
        <v>705</v>
      </c>
      <c r="H32" s="80" t="s">
        <v>553</v>
      </c>
      <c r="I32" s="80" t="s">
        <v>773</v>
      </c>
      <c r="J32" s="80">
        <v>1</v>
      </c>
      <c r="K32" s="80" t="s">
        <v>774</v>
      </c>
      <c r="L32" s="265">
        <v>3</v>
      </c>
      <c r="M32" s="265" t="s">
        <v>743</v>
      </c>
      <c r="N32" s="265">
        <v>3</v>
      </c>
      <c r="O32" s="265" t="s">
        <v>775</v>
      </c>
      <c r="P32" s="265">
        <v>3</v>
      </c>
      <c r="Q32" s="266">
        <v>6.03</v>
      </c>
      <c r="R32" s="78" t="s">
        <v>600</v>
      </c>
      <c r="S32" s="78" t="s">
        <v>601</v>
      </c>
      <c r="T32" s="81"/>
    </row>
    <row r="33" spans="1:20" ht="15">
      <c r="A33" s="77">
        <f t="shared" si="0"/>
        <v>32</v>
      </c>
      <c r="B33" s="78"/>
      <c r="C33" s="78" t="s">
        <v>34</v>
      </c>
      <c r="D33" s="79"/>
      <c r="E33" s="78"/>
      <c r="F33" s="259">
        <v>4570</v>
      </c>
      <c r="G33" s="78" t="s">
        <v>35</v>
      </c>
      <c r="H33" s="80" t="s">
        <v>25</v>
      </c>
      <c r="I33" s="80" t="s">
        <v>158</v>
      </c>
      <c r="J33" s="80">
        <v>2</v>
      </c>
      <c r="K33" s="80" t="s">
        <v>164</v>
      </c>
      <c r="L33" s="265">
        <v>2</v>
      </c>
      <c r="M33" s="265" t="s">
        <v>171</v>
      </c>
      <c r="N33" s="265">
        <v>3</v>
      </c>
      <c r="O33" s="265" t="s">
        <v>178</v>
      </c>
      <c r="P33" s="265">
        <v>3</v>
      </c>
      <c r="Q33" s="266">
        <v>7.21</v>
      </c>
      <c r="R33" s="78" t="s">
        <v>41</v>
      </c>
      <c r="S33" s="78" t="s">
        <v>39</v>
      </c>
      <c r="T33" s="81"/>
    </row>
    <row r="34" spans="1:20" ht="15">
      <c r="A34" s="77">
        <f t="shared" si="0"/>
        <v>32</v>
      </c>
      <c r="B34" s="78"/>
      <c r="C34" s="78"/>
      <c r="D34" s="79"/>
      <c r="E34" s="78"/>
      <c r="F34" s="259">
        <v>4570</v>
      </c>
      <c r="G34" s="78" t="s">
        <v>564</v>
      </c>
      <c r="H34" s="80" t="s">
        <v>553</v>
      </c>
      <c r="I34" s="80" t="s">
        <v>776</v>
      </c>
      <c r="J34" s="80">
        <v>3</v>
      </c>
      <c r="K34" s="80" t="s">
        <v>777</v>
      </c>
      <c r="L34" s="265">
        <v>3</v>
      </c>
      <c r="M34" s="265" t="s">
        <v>778</v>
      </c>
      <c r="N34" s="265">
        <v>3</v>
      </c>
      <c r="O34" s="265" t="s">
        <v>779</v>
      </c>
      <c r="P34" s="265">
        <v>3</v>
      </c>
      <c r="Q34" s="266">
        <v>7.26</v>
      </c>
      <c r="R34" s="78" t="s">
        <v>562</v>
      </c>
      <c r="S34" s="78" t="s">
        <v>559</v>
      </c>
      <c r="T34" s="81"/>
    </row>
    <row r="35" spans="1:20" ht="15">
      <c r="A35" s="77">
        <f t="shared" si="0"/>
        <v>34</v>
      </c>
      <c r="B35" s="78"/>
      <c r="C35" s="78"/>
      <c r="D35" s="79"/>
      <c r="E35" s="78"/>
      <c r="F35" s="259">
        <v>4575</v>
      </c>
      <c r="G35" s="78" t="s">
        <v>995</v>
      </c>
      <c r="H35" s="80" t="s">
        <v>24</v>
      </c>
      <c r="I35" s="80" t="s">
        <v>252</v>
      </c>
      <c r="J35" s="80">
        <v>3</v>
      </c>
      <c r="K35" s="80" t="s">
        <v>253</v>
      </c>
      <c r="L35" s="265">
        <v>3</v>
      </c>
      <c r="M35" s="265" t="s">
        <v>254</v>
      </c>
      <c r="N35" s="265">
        <v>3</v>
      </c>
      <c r="O35" s="265" t="s">
        <v>255</v>
      </c>
      <c r="P35" s="265">
        <v>3</v>
      </c>
      <c r="Q35" s="266">
        <v>7.1</v>
      </c>
      <c r="R35" s="78" t="s">
        <v>186</v>
      </c>
      <c r="S35" s="78" t="s">
        <v>927</v>
      </c>
      <c r="T35" s="81"/>
    </row>
    <row r="36" spans="1:20" ht="15">
      <c r="A36" s="77">
        <f t="shared" si="0"/>
        <v>35</v>
      </c>
      <c r="B36" s="78"/>
      <c r="C36" s="78"/>
      <c r="D36" s="79"/>
      <c r="E36" s="78"/>
      <c r="F36" s="259">
        <v>4578</v>
      </c>
      <c r="G36" s="78" t="s">
        <v>768</v>
      </c>
      <c r="H36" s="80" t="s">
        <v>553</v>
      </c>
      <c r="I36" s="80" t="s">
        <v>780</v>
      </c>
      <c r="J36" s="80">
        <v>1</v>
      </c>
      <c r="K36" s="80" t="s">
        <v>770</v>
      </c>
      <c r="L36" s="265">
        <v>3</v>
      </c>
      <c r="M36" s="265" t="s">
        <v>771</v>
      </c>
      <c r="N36" s="265">
        <v>3</v>
      </c>
      <c r="O36" s="265" t="s">
        <v>772</v>
      </c>
      <c r="P36" s="265">
        <v>3</v>
      </c>
      <c r="Q36" s="266">
        <v>7.27</v>
      </c>
      <c r="R36" s="78" t="s">
        <v>562</v>
      </c>
      <c r="S36" s="78" t="s">
        <v>559</v>
      </c>
      <c r="T36" s="81"/>
    </row>
    <row r="37" spans="1:20" ht="15">
      <c r="A37" s="77">
        <f t="shared" si="0"/>
        <v>36</v>
      </c>
      <c r="B37" s="78"/>
      <c r="C37" s="78"/>
      <c r="D37" s="79"/>
      <c r="E37" s="78"/>
      <c r="F37" s="259">
        <v>4581</v>
      </c>
      <c r="G37" s="78" t="s">
        <v>994</v>
      </c>
      <c r="H37" s="80" t="s">
        <v>24</v>
      </c>
      <c r="I37" s="80" t="s">
        <v>256</v>
      </c>
      <c r="J37" s="80">
        <v>2</v>
      </c>
      <c r="K37" s="80" t="s">
        <v>247</v>
      </c>
      <c r="L37" s="265">
        <v>3</v>
      </c>
      <c r="M37" s="265" t="s">
        <v>257</v>
      </c>
      <c r="N37" s="265">
        <v>3</v>
      </c>
      <c r="O37" s="265" t="s">
        <v>245</v>
      </c>
      <c r="P37" s="265">
        <v>3</v>
      </c>
      <c r="Q37" s="266">
        <v>7.1</v>
      </c>
      <c r="R37" s="78" t="s">
        <v>186</v>
      </c>
      <c r="S37" s="78" t="s">
        <v>927</v>
      </c>
      <c r="T37" s="81"/>
    </row>
    <row r="38" spans="1:20" ht="15">
      <c r="A38" s="77">
        <f t="shared" si="0"/>
        <v>36</v>
      </c>
      <c r="B38" s="78"/>
      <c r="C38" s="78"/>
      <c r="D38" s="79"/>
      <c r="E38" s="78"/>
      <c r="F38" s="259">
        <v>4581</v>
      </c>
      <c r="G38" s="78" t="s">
        <v>732</v>
      </c>
      <c r="H38" s="80" t="s">
        <v>553</v>
      </c>
      <c r="I38" s="80" t="s">
        <v>759</v>
      </c>
      <c r="J38" s="80">
        <v>3</v>
      </c>
      <c r="K38" s="80" t="s">
        <v>757</v>
      </c>
      <c r="L38" s="265">
        <v>3</v>
      </c>
      <c r="M38" s="265" t="s">
        <v>781</v>
      </c>
      <c r="N38" s="265">
        <v>3</v>
      </c>
      <c r="O38" s="265" t="s">
        <v>782</v>
      </c>
      <c r="P38" s="265">
        <v>3</v>
      </c>
      <c r="Q38" s="266">
        <v>6.13</v>
      </c>
      <c r="R38" s="78" t="s">
        <v>733</v>
      </c>
      <c r="S38" s="78" t="s">
        <v>601</v>
      </c>
      <c r="T38" s="81"/>
    </row>
    <row r="39" spans="1:20" ht="15">
      <c r="A39" s="77">
        <f t="shared" si="0"/>
        <v>38</v>
      </c>
      <c r="B39" s="78"/>
      <c r="C39" s="78"/>
      <c r="D39" s="79"/>
      <c r="E39" s="78"/>
      <c r="F39" s="259">
        <v>4582</v>
      </c>
      <c r="G39" s="78" t="s">
        <v>950</v>
      </c>
      <c r="H39" s="80" t="s">
        <v>24</v>
      </c>
      <c r="I39" s="80" t="s">
        <v>258</v>
      </c>
      <c r="J39" s="80">
        <v>3</v>
      </c>
      <c r="K39" s="80" t="s">
        <v>259</v>
      </c>
      <c r="L39" s="265">
        <v>3</v>
      </c>
      <c r="M39" s="265" t="s">
        <v>260</v>
      </c>
      <c r="N39" s="265">
        <v>3</v>
      </c>
      <c r="O39" s="265" t="s">
        <v>261</v>
      </c>
      <c r="P39" s="265">
        <v>3</v>
      </c>
      <c r="Q39" s="266">
        <v>6.27</v>
      </c>
      <c r="R39" s="78" t="s">
        <v>203</v>
      </c>
      <c r="S39" s="78" t="s">
        <v>996</v>
      </c>
      <c r="T39" s="81"/>
    </row>
    <row r="40" spans="1:20" ht="15">
      <c r="A40" s="77">
        <f t="shared" si="0"/>
        <v>39</v>
      </c>
      <c r="B40" s="78"/>
      <c r="C40" s="78"/>
      <c r="D40" s="79"/>
      <c r="E40" s="78"/>
      <c r="F40" s="259">
        <v>4583</v>
      </c>
      <c r="G40" s="78" t="s">
        <v>994</v>
      </c>
      <c r="H40" s="80" t="s">
        <v>24</v>
      </c>
      <c r="I40" s="80" t="s">
        <v>262</v>
      </c>
      <c r="J40" s="80">
        <v>3</v>
      </c>
      <c r="K40" s="80" t="s">
        <v>247</v>
      </c>
      <c r="L40" s="265">
        <v>3</v>
      </c>
      <c r="M40" s="265" t="s">
        <v>246</v>
      </c>
      <c r="N40" s="265">
        <v>3</v>
      </c>
      <c r="O40" s="265" t="s">
        <v>245</v>
      </c>
      <c r="P40" s="265">
        <v>3</v>
      </c>
      <c r="Q40" s="266">
        <v>6.27</v>
      </c>
      <c r="R40" s="78" t="s">
        <v>203</v>
      </c>
      <c r="S40" s="78" t="s">
        <v>996</v>
      </c>
      <c r="T40" s="81"/>
    </row>
    <row r="41" spans="1:20" ht="15">
      <c r="A41" s="77">
        <f t="shared" si="0"/>
        <v>39</v>
      </c>
      <c r="B41" s="78"/>
      <c r="C41" s="78"/>
      <c r="D41" s="79"/>
      <c r="E41" s="78"/>
      <c r="F41" s="259">
        <v>4583</v>
      </c>
      <c r="G41" s="78" t="s">
        <v>783</v>
      </c>
      <c r="H41" s="80" t="s">
        <v>553</v>
      </c>
      <c r="I41" s="80" t="s">
        <v>263</v>
      </c>
      <c r="J41" s="80">
        <v>3</v>
      </c>
      <c r="K41" s="80" t="s">
        <v>784</v>
      </c>
      <c r="L41" s="265">
        <v>3</v>
      </c>
      <c r="M41" s="265" t="s">
        <v>757</v>
      </c>
      <c r="N41" s="265">
        <v>3</v>
      </c>
      <c r="O41" s="265" t="s">
        <v>785</v>
      </c>
      <c r="P41" s="265">
        <v>3</v>
      </c>
      <c r="Q41" s="266">
        <v>7.26</v>
      </c>
      <c r="R41" s="78" t="s">
        <v>562</v>
      </c>
      <c r="S41" s="78" t="s">
        <v>559</v>
      </c>
      <c r="T41" s="81"/>
    </row>
    <row r="42" spans="1:20" ht="15">
      <c r="A42" s="77">
        <f t="shared" si="0"/>
        <v>41</v>
      </c>
      <c r="B42" s="78"/>
      <c r="C42" s="78"/>
      <c r="D42" s="79"/>
      <c r="E42" s="78"/>
      <c r="F42" s="259">
        <v>4588</v>
      </c>
      <c r="G42" s="78" t="s">
        <v>786</v>
      </c>
      <c r="H42" s="80" t="s">
        <v>553</v>
      </c>
      <c r="I42" s="80" t="s">
        <v>787</v>
      </c>
      <c r="J42" s="80">
        <v>2</v>
      </c>
      <c r="K42" s="80" t="s">
        <v>788</v>
      </c>
      <c r="L42" s="265">
        <v>3</v>
      </c>
      <c r="M42" s="265" t="s">
        <v>170</v>
      </c>
      <c r="N42" s="265">
        <v>3</v>
      </c>
      <c r="O42" s="265" t="s">
        <v>264</v>
      </c>
      <c r="P42" s="265">
        <v>3</v>
      </c>
      <c r="Q42" s="266">
        <v>7.27</v>
      </c>
      <c r="R42" s="78" t="s">
        <v>562</v>
      </c>
      <c r="S42" s="78" t="s">
        <v>559</v>
      </c>
      <c r="T42" s="81"/>
    </row>
    <row r="43" spans="1:20" ht="15">
      <c r="A43" s="77">
        <f t="shared" si="0"/>
        <v>42</v>
      </c>
      <c r="B43" s="78"/>
      <c r="C43" s="78"/>
      <c r="D43" s="79"/>
      <c r="E43" s="78"/>
      <c r="F43" s="259">
        <v>4595</v>
      </c>
      <c r="G43" s="78" t="s">
        <v>789</v>
      </c>
      <c r="H43" s="80" t="s">
        <v>553</v>
      </c>
      <c r="I43" s="80" t="s">
        <v>1074</v>
      </c>
      <c r="J43" s="80">
        <v>2</v>
      </c>
      <c r="K43" s="80" t="s">
        <v>1075</v>
      </c>
      <c r="L43" s="265">
        <v>3</v>
      </c>
      <c r="M43" s="265" t="s">
        <v>1076</v>
      </c>
      <c r="N43" s="265">
        <v>3</v>
      </c>
      <c r="O43" s="265" t="s">
        <v>788</v>
      </c>
      <c r="P43" s="265">
        <v>3</v>
      </c>
      <c r="Q43" s="266">
        <v>7.26</v>
      </c>
      <c r="R43" s="78" t="s">
        <v>562</v>
      </c>
      <c r="S43" s="78" t="s">
        <v>559</v>
      </c>
      <c r="T43" s="81"/>
    </row>
    <row r="44" spans="1:20" ht="15">
      <c r="A44" s="77">
        <f t="shared" si="0"/>
        <v>43</v>
      </c>
      <c r="B44" s="78"/>
      <c r="C44" s="78"/>
      <c r="D44" s="79"/>
      <c r="E44" s="78"/>
      <c r="F44" s="259">
        <v>4596</v>
      </c>
      <c r="G44" s="78" t="s">
        <v>790</v>
      </c>
      <c r="H44" s="80" t="s">
        <v>553</v>
      </c>
      <c r="I44" s="80" t="s">
        <v>791</v>
      </c>
      <c r="J44" s="80">
        <v>3</v>
      </c>
      <c r="K44" s="80" t="s">
        <v>792</v>
      </c>
      <c r="L44" s="265">
        <v>3</v>
      </c>
      <c r="M44" s="265" t="s">
        <v>793</v>
      </c>
      <c r="N44" s="265">
        <v>3</v>
      </c>
      <c r="O44" s="265" t="s">
        <v>794</v>
      </c>
      <c r="P44" s="265">
        <v>3</v>
      </c>
      <c r="Q44" s="266">
        <v>7.27</v>
      </c>
      <c r="R44" s="78" t="s">
        <v>562</v>
      </c>
      <c r="S44" s="78" t="s">
        <v>559</v>
      </c>
      <c r="T44" s="81"/>
    </row>
    <row r="45" spans="1:20" ht="15">
      <c r="A45" s="77">
        <f t="shared" si="0"/>
        <v>44</v>
      </c>
      <c r="B45" s="78"/>
      <c r="C45" s="78" t="s">
        <v>34</v>
      </c>
      <c r="D45" s="79"/>
      <c r="E45" s="78"/>
      <c r="F45" s="259">
        <v>4597</v>
      </c>
      <c r="G45" s="78" t="s">
        <v>44</v>
      </c>
      <c r="H45" s="80" t="s">
        <v>25</v>
      </c>
      <c r="I45" s="80" t="s">
        <v>159</v>
      </c>
      <c r="J45" s="80">
        <v>3</v>
      </c>
      <c r="K45" s="80" t="s">
        <v>165</v>
      </c>
      <c r="L45" s="265">
        <v>3</v>
      </c>
      <c r="M45" s="265" t="s">
        <v>172</v>
      </c>
      <c r="N45" s="265">
        <v>3</v>
      </c>
      <c r="O45" s="265" t="s">
        <v>179</v>
      </c>
      <c r="P45" s="265">
        <v>2</v>
      </c>
      <c r="Q45" s="266">
        <v>7.22</v>
      </c>
      <c r="R45" s="78" t="s">
        <v>41</v>
      </c>
      <c r="S45" s="78" t="s">
        <v>39</v>
      </c>
      <c r="T45" s="81"/>
    </row>
    <row r="46" spans="1:20" ht="15.75" thickBot="1">
      <c r="A46" s="85">
        <f t="shared" si="0"/>
        <v>45</v>
      </c>
      <c r="B46" s="86"/>
      <c r="C46" s="86"/>
      <c r="D46" s="87"/>
      <c r="E46" s="86"/>
      <c r="F46" s="260">
        <v>4599</v>
      </c>
      <c r="G46" s="86" t="s">
        <v>625</v>
      </c>
      <c r="H46" s="88" t="s">
        <v>553</v>
      </c>
      <c r="I46" s="88" t="s">
        <v>795</v>
      </c>
      <c r="J46" s="88">
        <v>3</v>
      </c>
      <c r="K46" s="88" t="s">
        <v>796</v>
      </c>
      <c r="L46" s="267">
        <v>3</v>
      </c>
      <c r="M46" s="267" t="s">
        <v>797</v>
      </c>
      <c r="N46" s="267">
        <v>3</v>
      </c>
      <c r="O46" s="267" t="s">
        <v>798</v>
      </c>
      <c r="P46" s="267">
        <v>2</v>
      </c>
      <c r="Q46" s="268">
        <v>7.26</v>
      </c>
      <c r="R46" s="86" t="s">
        <v>562</v>
      </c>
      <c r="S46" s="86" t="s">
        <v>559</v>
      </c>
      <c r="T46" s="8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6">
      <selection activeCell="A6" sqref="A6:IV6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4453125" style="0" customWidth="1"/>
    <col min="4" max="4" width="7.88671875" style="285" customWidth="1"/>
    <col min="5" max="5" width="0" style="0" hidden="1" customWidth="1"/>
    <col min="6" max="6" width="13.10546875" style="0" customWidth="1"/>
    <col min="7" max="7" width="8.3359375" style="0" customWidth="1"/>
    <col min="8" max="8" width="4.88671875" style="0" customWidth="1"/>
    <col min="9" max="9" width="5.99609375" style="0" customWidth="1"/>
    <col min="10" max="10" width="6.77734375" style="248" customWidth="1"/>
    <col min="11" max="11" width="15.10546875" style="0" customWidth="1"/>
  </cols>
  <sheetData>
    <row r="1" spans="1:256" s="1" customFormat="1" ht="15" thickBot="1">
      <c r="A1" s="7" t="s">
        <v>0</v>
      </c>
      <c r="B1" s="8" t="s">
        <v>1</v>
      </c>
      <c r="C1" s="8" t="s">
        <v>2</v>
      </c>
      <c r="D1" s="273" t="s">
        <v>13</v>
      </c>
      <c r="E1" s="8" t="s">
        <v>27</v>
      </c>
      <c r="F1" s="8" t="s">
        <v>14</v>
      </c>
      <c r="G1" s="8" t="s">
        <v>28</v>
      </c>
      <c r="H1" s="8" t="s">
        <v>15</v>
      </c>
      <c r="I1" s="8" t="s">
        <v>16</v>
      </c>
      <c r="J1" s="234" t="s">
        <v>18</v>
      </c>
      <c r="K1" s="8" t="s">
        <v>29</v>
      </c>
      <c r="L1" s="8" t="s">
        <v>19</v>
      </c>
      <c r="M1" s="9" t="s">
        <v>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0">
        <f aca="true" t="shared" si="0" ref="A2:A33">RANK(D2,$D$1:$D$75,0)</f>
        <v>1</v>
      </c>
      <c r="B2" s="11"/>
      <c r="C2" s="11" t="s">
        <v>5</v>
      </c>
      <c r="D2" s="274">
        <v>194</v>
      </c>
      <c r="E2" s="11"/>
      <c r="F2" s="11" t="s">
        <v>1079</v>
      </c>
      <c r="G2" s="11" t="s">
        <v>799</v>
      </c>
      <c r="H2" s="11">
        <v>2</v>
      </c>
      <c r="I2" s="11" t="s">
        <v>553</v>
      </c>
      <c r="J2" s="249">
        <v>8.22</v>
      </c>
      <c r="K2" s="11" t="s">
        <v>554</v>
      </c>
      <c r="L2" s="11" t="s">
        <v>555</v>
      </c>
      <c r="M2" s="1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3">
        <f t="shared" si="0"/>
        <v>2</v>
      </c>
      <c r="B3" s="5"/>
      <c r="C3" s="5" t="s">
        <v>5</v>
      </c>
      <c r="D3" s="275">
        <v>191</v>
      </c>
      <c r="E3" s="5"/>
      <c r="F3" s="5" t="s">
        <v>800</v>
      </c>
      <c r="G3" s="5" t="s">
        <v>801</v>
      </c>
      <c r="H3" s="5">
        <v>3</v>
      </c>
      <c r="I3" s="5" t="s">
        <v>553</v>
      </c>
      <c r="J3" s="239">
        <v>3.22</v>
      </c>
      <c r="K3" s="5" t="s">
        <v>802</v>
      </c>
      <c r="L3" s="5" t="s">
        <v>803</v>
      </c>
      <c r="M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3">
        <f t="shared" si="0"/>
        <v>3</v>
      </c>
      <c r="B4" s="5"/>
      <c r="C4" s="5" t="s">
        <v>5</v>
      </c>
      <c r="D4" s="275">
        <v>189</v>
      </c>
      <c r="E4" s="5"/>
      <c r="F4" s="5" t="s">
        <v>997</v>
      </c>
      <c r="G4" s="5" t="s">
        <v>998</v>
      </c>
      <c r="H4" s="5">
        <v>3</v>
      </c>
      <c r="I4" s="5" t="s">
        <v>973</v>
      </c>
      <c r="J4" s="239">
        <v>6.12</v>
      </c>
      <c r="K4" s="5" t="s">
        <v>914</v>
      </c>
      <c r="L4" s="5" t="s">
        <v>21</v>
      </c>
      <c r="M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3">
        <f t="shared" si="0"/>
        <v>4</v>
      </c>
      <c r="B5" s="5"/>
      <c r="C5" s="5" t="s">
        <v>5</v>
      </c>
      <c r="D5" s="275">
        <v>186</v>
      </c>
      <c r="E5" s="6"/>
      <c r="F5" s="5" t="s">
        <v>486</v>
      </c>
      <c r="G5" s="5" t="s">
        <v>487</v>
      </c>
      <c r="H5" s="5">
        <v>3</v>
      </c>
      <c r="I5" s="5" t="s">
        <v>315</v>
      </c>
      <c r="J5" s="239">
        <v>10.23</v>
      </c>
      <c r="K5" s="5" t="s">
        <v>320</v>
      </c>
      <c r="L5" s="5" t="s">
        <v>22</v>
      </c>
      <c r="M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90">
        <f t="shared" si="0"/>
        <v>4</v>
      </c>
      <c r="B6" s="91"/>
      <c r="C6" s="91" t="s">
        <v>5</v>
      </c>
      <c r="D6" s="276">
        <v>186</v>
      </c>
      <c r="E6" s="91"/>
      <c r="F6" s="91" t="s">
        <v>999</v>
      </c>
      <c r="G6" s="91" t="s">
        <v>982</v>
      </c>
      <c r="H6" s="91">
        <v>3</v>
      </c>
      <c r="I6" s="91" t="s">
        <v>973</v>
      </c>
      <c r="J6" s="242">
        <v>10.23</v>
      </c>
      <c r="K6" s="91" t="s">
        <v>320</v>
      </c>
      <c r="L6" s="91" t="s">
        <v>22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09">
        <f t="shared" si="0"/>
        <v>6</v>
      </c>
      <c r="B7" s="110"/>
      <c r="C7" s="110" t="s">
        <v>5</v>
      </c>
      <c r="D7" s="277">
        <v>185</v>
      </c>
      <c r="E7" s="110"/>
      <c r="F7" s="110" t="s">
        <v>989</v>
      </c>
      <c r="G7" s="110" t="s">
        <v>959</v>
      </c>
      <c r="H7" s="110">
        <v>2</v>
      </c>
      <c r="I7" s="110" t="s">
        <v>973</v>
      </c>
      <c r="J7" s="238">
        <v>9.17</v>
      </c>
      <c r="K7" s="110" t="s">
        <v>1006</v>
      </c>
      <c r="L7" s="110" t="s">
        <v>21</v>
      </c>
      <c r="M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">
        <f t="shared" si="0"/>
        <v>7</v>
      </c>
      <c r="B8" s="5">
        <v>1</v>
      </c>
      <c r="C8" s="5" t="s">
        <v>5</v>
      </c>
      <c r="D8" s="278">
        <v>183</v>
      </c>
      <c r="E8" s="34"/>
      <c r="F8" s="35" t="s">
        <v>116</v>
      </c>
      <c r="G8" s="35" t="s">
        <v>47</v>
      </c>
      <c r="H8" s="36">
        <v>3</v>
      </c>
      <c r="I8" s="37" t="s">
        <v>77</v>
      </c>
      <c r="J8" s="236">
        <v>8.04</v>
      </c>
      <c r="K8" s="35" t="s">
        <v>83</v>
      </c>
      <c r="L8" s="35" t="s">
        <v>39</v>
      </c>
      <c r="M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3">
        <f t="shared" si="0"/>
        <v>8</v>
      </c>
      <c r="B9" s="5"/>
      <c r="C9" s="5" t="s">
        <v>5</v>
      </c>
      <c r="D9" s="275">
        <v>182</v>
      </c>
      <c r="E9" s="6"/>
      <c r="F9" s="5" t="s">
        <v>488</v>
      </c>
      <c r="G9" s="5" t="s">
        <v>489</v>
      </c>
      <c r="H9" s="5">
        <v>2</v>
      </c>
      <c r="I9" s="5" t="s">
        <v>315</v>
      </c>
      <c r="J9" s="239">
        <v>7.18</v>
      </c>
      <c r="K9" s="5" t="s">
        <v>333</v>
      </c>
      <c r="L9" s="5" t="s">
        <v>315</v>
      </c>
      <c r="M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3">
        <f t="shared" si="0"/>
        <v>9</v>
      </c>
      <c r="B10" s="5">
        <v>1</v>
      </c>
      <c r="C10" s="5" t="s">
        <v>5</v>
      </c>
      <c r="D10" s="278">
        <v>181</v>
      </c>
      <c r="E10" s="66"/>
      <c r="F10" s="51" t="s">
        <v>117</v>
      </c>
      <c r="G10" s="51" t="s">
        <v>44</v>
      </c>
      <c r="H10" s="67">
        <v>3</v>
      </c>
      <c r="I10" s="37" t="s">
        <v>77</v>
      </c>
      <c r="J10" s="269">
        <v>8.04</v>
      </c>
      <c r="K10" s="51" t="s">
        <v>83</v>
      </c>
      <c r="L10" s="35" t="s">
        <v>39</v>
      </c>
      <c r="M10" s="14" t="s">
        <v>118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17">
        <f t="shared" si="0"/>
        <v>9</v>
      </c>
      <c r="B11" s="118"/>
      <c r="C11" s="118" t="s">
        <v>5</v>
      </c>
      <c r="D11" s="279">
        <v>181</v>
      </c>
      <c r="E11" s="118"/>
      <c r="F11" s="118" t="s">
        <v>804</v>
      </c>
      <c r="G11" s="118" t="s">
        <v>805</v>
      </c>
      <c r="H11" s="118">
        <v>3</v>
      </c>
      <c r="I11" s="118" t="s">
        <v>553</v>
      </c>
      <c r="J11" s="243">
        <v>6.3</v>
      </c>
      <c r="K11" s="118" t="s">
        <v>600</v>
      </c>
      <c r="L11" s="118" t="s">
        <v>601</v>
      </c>
      <c r="M11" s="1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>
        <v>1</v>
      </c>
      <c r="C12" s="22" t="s">
        <v>5</v>
      </c>
      <c r="D12" s="280">
        <v>180</v>
      </c>
      <c r="E12" s="144"/>
      <c r="F12" s="59" t="s">
        <v>119</v>
      </c>
      <c r="G12" s="59" t="s">
        <v>120</v>
      </c>
      <c r="H12" s="145">
        <v>3</v>
      </c>
      <c r="I12" s="47" t="s">
        <v>77</v>
      </c>
      <c r="J12" s="250">
        <v>8.04</v>
      </c>
      <c r="K12" s="59" t="s">
        <v>83</v>
      </c>
      <c r="L12" s="45" t="s">
        <v>39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3">
        <f t="shared" si="0"/>
        <v>11</v>
      </c>
      <c r="B13" s="5"/>
      <c r="C13" s="5" t="s">
        <v>5</v>
      </c>
      <c r="D13" s="275">
        <v>180</v>
      </c>
      <c r="E13" s="5"/>
      <c r="F13" s="5" t="s">
        <v>806</v>
      </c>
      <c r="G13" s="5" t="s">
        <v>807</v>
      </c>
      <c r="H13" s="5">
        <v>2</v>
      </c>
      <c r="I13" s="5" t="s">
        <v>553</v>
      </c>
      <c r="J13" s="239">
        <v>7.26</v>
      </c>
      <c r="K13" s="5" t="s">
        <v>562</v>
      </c>
      <c r="L13" s="5" t="s">
        <v>559</v>
      </c>
      <c r="M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3">
        <f t="shared" si="0"/>
        <v>13</v>
      </c>
      <c r="B14" s="5"/>
      <c r="C14" s="5" t="s">
        <v>5</v>
      </c>
      <c r="D14" s="275">
        <v>179</v>
      </c>
      <c r="E14" s="6"/>
      <c r="F14" s="5" t="s">
        <v>490</v>
      </c>
      <c r="G14" s="5" t="s">
        <v>319</v>
      </c>
      <c r="H14" s="5">
        <v>3</v>
      </c>
      <c r="I14" s="5" t="s">
        <v>315</v>
      </c>
      <c r="J14" s="239">
        <v>7.18</v>
      </c>
      <c r="K14" s="5" t="s">
        <v>333</v>
      </c>
      <c r="L14" s="5" t="s">
        <v>315</v>
      </c>
      <c r="M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3">
        <f t="shared" si="0"/>
        <v>14</v>
      </c>
      <c r="B15" s="5"/>
      <c r="C15" s="5" t="s">
        <v>5</v>
      </c>
      <c r="D15" s="275">
        <v>176</v>
      </c>
      <c r="E15" s="6"/>
      <c r="F15" s="5" t="s">
        <v>491</v>
      </c>
      <c r="G15" s="5" t="s">
        <v>343</v>
      </c>
      <c r="H15" s="5">
        <v>3</v>
      </c>
      <c r="I15" s="5" t="s">
        <v>315</v>
      </c>
      <c r="J15" s="239">
        <v>7.04</v>
      </c>
      <c r="K15" s="5" t="s">
        <v>324</v>
      </c>
      <c r="L15" s="5" t="s">
        <v>317</v>
      </c>
      <c r="M15" s="1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90">
        <f t="shared" si="0"/>
        <v>14</v>
      </c>
      <c r="B16" s="91"/>
      <c r="C16" s="91" t="s">
        <v>5</v>
      </c>
      <c r="D16" s="276">
        <v>176</v>
      </c>
      <c r="E16" s="92"/>
      <c r="F16" s="91" t="s">
        <v>492</v>
      </c>
      <c r="G16" s="91" t="s">
        <v>408</v>
      </c>
      <c r="H16" s="91">
        <v>3</v>
      </c>
      <c r="I16" s="91" t="s">
        <v>315</v>
      </c>
      <c r="J16" s="242">
        <v>6.05</v>
      </c>
      <c r="K16" s="91" t="s">
        <v>493</v>
      </c>
      <c r="L16" s="91" t="s">
        <v>315</v>
      </c>
      <c r="M16" s="9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09">
        <f t="shared" si="0"/>
        <v>16</v>
      </c>
      <c r="B17" s="110"/>
      <c r="C17" s="110" t="s">
        <v>5</v>
      </c>
      <c r="D17" s="277">
        <v>175</v>
      </c>
      <c r="E17" s="162"/>
      <c r="F17" s="110" t="s">
        <v>265</v>
      </c>
      <c r="G17" s="110" t="s">
        <v>921</v>
      </c>
      <c r="H17" s="110">
        <v>3</v>
      </c>
      <c r="I17" s="110" t="s">
        <v>208</v>
      </c>
      <c r="J17" s="238">
        <v>5.16</v>
      </c>
      <c r="K17" s="110" t="s">
        <v>266</v>
      </c>
      <c r="L17" s="110" t="s">
        <v>932</v>
      </c>
      <c r="M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">
        <f t="shared" si="0"/>
        <v>16</v>
      </c>
      <c r="B18" s="5"/>
      <c r="C18" s="5" t="s">
        <v>5</v>
      </c>
      <c r="D18" s="275">
        <v>175</v>
      </c>
      <c r="E18" s="6"/>
      <c r="F18" s="5" t="s">
        <v>267</v>
      </c>
      <c r="G18" s="5" t="s">
        <v>1009</v>
      </c>
      <c r="H18" s="5">
        <v>3</v>
      </c>
      <c r="I18" s="5" t="s">
        <v>208</v>
      </c>
      <c r="J18" s="239">
        <v>8.04</v>
      </c>
      <c r="K18" s="5" t="s">
        <v>209</v>
      </c>
      <c r="L18" s="5" t="s">
        <v>951</v>
      </c>
      <c r="M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3">
        <f t="shared" si="0"/>
        <v>16</v>
      </c>
      <c r="B19" s="5"/>
      <c r="C19" s="5" t="s">
        <v>5</v>
      </c>
      <c r="D19" s="275">
        <v>175</v>
      </c>
      <c r="E19" s="6"/>
      <c r="F19" s="5" t="s">
        <v>268</v>
      </c>
      <c r="G19" s="5" t="s">
        <v>992</v>
      </c>
      <c r="H19" s="5">
        <v>2</v>
      </c>
      <c r="I19" s="5" t="s">
        <v>208</v>
      </c>
      <c r="J19" s="239">
        <v>8.04</v>
      </c>
      <c r="K19" s="5" t="s">
        <v>209</v>
      </c>
      <c r="L19" s="5" t="s">
        <v>951</v>
      </c>
      <c r="M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3">
        <f t="shared" si="0"/>
        <v>16</v>
      </c>
      <c r="B20" s="5"/>
      <c r="C20" s="5" t="s">
        <v>5</v>
      </c>
      <c r="D20" s="275">
        <v>175</v>
      </c>
      <c r="E20" s="5"/>
      <c r="F20" s="5" t="s">
        <v>808</v>
      </c>
      <c r="G20" s="5" t="s">
        <v>783</v>
      </c>
      <c r="H20" s="5">
        <v>3</v>
      </c>
      <c r="I20" s="5" t="s">
        <v>553</v>
      </c>
      <c r="J20" s="239">
        <v>7.01</v>
      </c>
      <c r="K20" s="5" t="s">
        <v>720</v>
      </c>
      <c r="L20" s="5" t="s">
        <v>553</v>
      </c>
      <c r="M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17">
        <f t="shared" si="0"/>
        <v>16</v>
      </c>
      <c r="B21" s="118"/>
      <c r="C21" s="118" t="s">
        <v>5</v>
      </c>
      <c r="D21" s="279">
        <v>175</v>
      </c>
      <c r="E21" s="118"/>
      <c r="F21" s="118" t="s">
        <v>809</v>
      </c>
      <c r="G21" s="118" t="s">
        <v>810</v>
      </c>
      <c r="H21" s="118">
        <v>3</v>
      </c>
      <c r="I21" s="118" t="s">
        <v>553</v>
      </c>
      <c r="J21" s="243">
        <v>7.26</v>
      </c>
      <c r="K21" s="118" t="s">
        <v>562</v>
      </c>
      <c r="L21" s="118" t="s">
        <v>559</v>
      </c>
      <c r="M21" s="1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16</v>
      </c>
      <c r="B22" s="22"/>
      <c r="C22" s="22" t="s">
        <v>5</v>
      </c>
      <c r="D22" s="281">
        <v>175</v>
      </c>
      <c r="E22" s="22"/>
      <c r="F22" s="22" t="s">
        <v>811</v>
      </c>
      <c r="G22" s="22" t="s">
        <v>707</v>
      </c>
      <c r="H22" s="22">
        <v>2</v>
      </c>
      <c r="I22" s="22" t="s">
        <v>553</v>
      </c>
      <c r="J22" s="246">
        <v>7.26</v>
      </c>
      <c r="K22" s="22" t="s">
        <v>562</v>
      </c>
      <c r="L22" s="22" t="s">
        <v>559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3">
        <f t="shared" si="0"/>
        <v>16</v>
      </c>
      <c r="B23" s="5"/>
      <c r="C23" s="5" t="s">
        <v>5</v>
      </c>
      <c r="D23" s="275">
        <v>175</v>
      </c>
      <c r="E23" s="5"/>
      <c r="F23" s="5" t="s">
        <v>812</v>
      </c>
      <c r="G23" s="5" t="s">
        <v>813</v>
      </c>
      <c r="H23" s="5">
        <v>3</v>
      </c>
      <c r="I23" s="5" t="s">
        <v>553</v>
      </c>
      <c r="J23" s="239">
        <v>8.04</v>
      </c>
      <c r="K23" s="5" t="s">
        <v>621</v>
      </c>
      <c r="L23" s="5" t="s">
        <v>39</v>
      </c>
      <c r="M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3">
        <f t="shared" si="0"/>
        <v>16</v>
      </c>
      <c r="B24" s="5"/>
      <c r="C24" s="5" t="s">
        <v>5</v>
      </c>
      <c r="D24" s="275">
        <v>175</v>
      </c>
      <c r="E24" s="5"/>
      <c r="F24" s="5" t="s">
        <v>1078</v>
      </c>
      <c r="G24" s="5" t="s">
        <v>986</v>
      </c>
      <c r="H24" s="5">
        <v>3</v>
      </c>
      <c r="I24" s="5" t="s">
        <v>973</v>
      </c>
      <c r="J24" s="239">
        <v>7.11</v>
      </c>
      <c r="K24" s="5" t="s">
        <v>912</v>
      </c>
      <c r="L24" s="5" t="s">
        <v>20</v>
      </c>
      <c r="M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3">
        <f t="shared" si="0"/>
        <v>24</v>
      </c>
      <c r="B25" s="5"/>
      <c r="C25" s="5" t="s">
        <v>5</v>
      </c>
      <c r="D25" s="275">
        <v>173</v>
      </c>
      <c r="E25" s="5"/>
      <c r="F25" s="5" t="s">
        <v>814</v>
      </c>
      <c r="G25" s="5" t="s">
        <v>815</v>
      </c>
      <c r="H25" s="5">
        <v>3</v>
      </c>
      <c r="I25" s="5" t="s">
        <v>553</v>
      </c>
      <c r="J25" s="239">
        <v>6.01</v>
      </c>
      <c r="K25" s="5" t="s">
        <v>703</v>
      </c>
      <c r="L25" s="5" t="s">
        <v>559</v>
      </c>
      <c r="M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90">
        <f t="shared" si="0"/>
        <v>24</v>
      </c>
      <c r="B26" s="91"/>
      <c r="C26" s="91" t="s">
        <v>5</v>
      </c>
      <c r="D26" s="276">
        <v>173</v>
      </c>
      <c r="E26" s="91"/>
      <c r="F26" s="91" t="s">
        <v>816</v>
      </c>
      <c r="G26" s="91" t="s">
        <v>263</v>
      </c>
      <c r="H26" s="91">
        <v>3</v>
      </c>
      <c r="I26" s="91" t="s">
        <v>553</v>
      </c>
      <c r="J26" s="242">
        <v>6.3</v>
      </c>
      <c r="K26" s="91" t="s">
        <v>720</v>
      </c>
      <c r="L26" s="91" t="s">
        <v>553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09">
        <f t="shared" si="0"/>
        <v>24</v>
      </c>
      <c r="B27" s="110"/>
      <c r="C27" s="110" t="s">
        <v>5</v>
      </c>
      <c r="D27" s="277">
        <v>173</v>
      </c>
      <c r="E27" s="110"/>
      <c r="F27" s="110" t="s">
        <v>606</v>
      </c>
      <c r="G27" s="110" t="s">
        <v>607</v>
      </c>
      <c r="H27" s="110">
        <v>3</v>
      </c>
      <c r="I27" s="110" t="s">
        <v>553</v>
      </c>
      <c r="J27" s="238">
        <v>7.15</v>
      </c>
      <c r="K27" s="110" t="s">
        <v>567</v>
      </c>
      <c r="L27" s="110" t="s">
        <v>568</v>
      </c>
      <c r="M27" s="1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">
        <f t="shared" si="0"/>
        <v>24</v>
      </c>
      <c r="B28" s="5"/>
      <c r="C28" s="5" t="s">
        <v>5</v>
      </c>
      <c r="D28" s="275">
        <v>173</v>
      </c>
      <c r="E28" s="5"/>
      <c r="F28" s="5" t="s">
        <v>984</v>
      </c>
      <c r="G28" s="5" t="s">
        <v>900</v>
      </c>
      <c r="H28" s="5">
        <v>3</v>
      </c>
      <c r="I28" s="5" t="s">
        <v>973</v>
      </c>
      <c r="J28" s="239">
        <v>6.12</v>
      </c>
      <c r="K28" s="5" t="s">
        <v>938</v>
      </c>
      <c r="L28" s="5" t="s">
        <v>939</v>
      </c>
      <c r="M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3">
        <f t="shared" si="0"/>
        <v>28</v>
      </c>
      <c r="B29" s="5"/>
      <c r="C29" s="5" t="s">
        <v>5</v>
      </c>
      <c r="D29" s="275">
        <v>172</v>
      </c>
      <c r="E29" s="5"/>
      <c r="F29" s="5" t="s">
        <v>1000</v>
      </c>
      <c r="G29" s="5" t="s">
        <v>1001</v>
      </c>
      <c r="H29" s="5">
        <v>3</v>
      </c>
      <c r="I29" s="5" t="s">
        <v>973</v>
      </c>
      <c r="J29" s="239">
        <v>6.13</v>
      </c>
      <c r="K29" s="5" t="s">
        <v>938</v>
      </c>
      <c r="L29" s="5" t="s">
        <v>939</v>
      </c>
      <c r="M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3">
        <f t="shared" si="0"/>
        <v>28</v>
      </c>
      <c r="B30" s="5"/>
      <c r="C30" s="5" t="s">
        <v>5</v>
      </c>
      <c r="D30" s="275">
        <v>172</v>
      </c>
      <c r="E30" s="5"/>
      <c r="F30" s="5" t="s">
        <v>985</v>
      </c>
      <c r="G30" s="5" t="s">
        <v>986</v>
      </c>
      <c r="H30" s="5">
        <v>3</v>
      </c>
      <c r="I30" s="5" t="s">
        <v>973</v>
      </c>
      <c r="J30" s="239">
        <v>7.24</v>
      </c>
      <c r="K30" s="5" t="s">
        <v>908</v>
      </c>
      <c r="L30" s="5" t="s">
        <v>21</v>
      </c>
      <c r="M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17">
        <f t="shared" si="0"/>
        <v>30</v>
      </c>
      <c r="B31" s="118"/>
      <c r="C31" s="118" t="s">
        <v>5</v>
      </c>
      <c r="D31" s="279">
        <v>171</v>
      </c>
      <c r="E31" s="118"/>
      <c r="F31" s="118" t="s">
        <v>817</v>
      </c>
      <c r="G31" s="118" t="s">
        <v>818</v>
      </c>
      <c r="H31" s="118">
        <v>3</v>
      </c>
      <c r="I31" s="118" t="s">
        <v>553</v>
      </c>
      <c r="J31" s="243">
        <v>7.27</v>
      </c>
      <c r="K31" s="118" t="s">
        <v>562</v>
      </c>
      <c r="L31" s="118" t="s">
        <v>559</v>
      </c>
      <c r="M31" s="12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31</v>
      </c>
      <c r="B32" s="22">
        <v>1</v>
      </c>
      <c r="C32" s="22" t="s">
        <v>5</v>
      </c>
      <c r="D32" s="280">
        <v>170</v>
      </c>
      <c r="E32" s="44"/>
      <c r="F32" s="45" t="s">
        <v>121</v>
      </c>
      <c r="G32" s="45" t="s">
        <v>56</v>
      </c>
      <c r="H32" s="46">
        <v>3</v>
      </c>
      <c r="I32" s="47" t="s">
        <v>77</v>
      </c>
      <c r="J32" s="241">
        <v>7.22</v>
      </c>
      <c r="K32" s="45" t="s">
        <v>41</v>
      </c>
      <c r="L32" s="45" t="s">
        <v>39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3">
        <f t="shared" si="0"/>
        <v>31</v>
      </c>
      <c r="B33" s="5">
        <v>1</v>
      </c>
      <c r="C33" s="5" t="s">
        <v>5</v>
      </c>
      <c r="D33" s="278">
        <v>170</v>
      </c>
      <c r="E33" s="70"/>
      <c r="F33" s="71" t="s">
        <v>122</v>
      </c>
      <c r="G33" s="71" t="s">
        <v>123</v>
      </c>
      <c r="H33" s="72">
        <v>3</v>
      </c>
      <c r="I33" s="37" t="s">
        <v>77</v>
      </c>
      <c r="J33" s="270">
        <v>7.22</v>
      </c>
      <c r="K33" s="71" t="s">
        <v>41</v>
      </c>
      <c r="L33" s="35" t="s">
        <v>39</v>
      </c>
      <c r="M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3">
        <f aca="true" t="shared" si="1" ref="A34:A65">RANK(D34,$D$1:$D$75,0)</f>
        <v>31</v>
      </c>
      <c r="B34" s="5">
        <v>1</v>
      </c>
      <c r="C34" s="5" t="s">
        <v>5</v>
      </c>
      <c r="D34" s="275">
        <v>170</v>
      </c>
      <c r="E34" s="6"/>
      <c r="F34" s="5" t="s">
        <v>124</v>
      </c>
      <c r="G34" s="5" t="s">
        <v>125</v>
      </c>
      <c r="H34" s="5">
        <v>3</v>
      </c>
      <c r="I34" s="5" t="s">
        <v>77</v>
      </c>
      <c r="J34" s="239">
        <v>8.26</v>
      </c>
      <c r="K34" s="5" t="s">
        <v>126</v>
      </c>
      <c r="L34" s="5" t="s">
        <v>127</v>
      </c>
      <c r="M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3">
        <f t="shared" si="1"/>
        <v>31</v>
      </c>
      <c r="B35" s="5">
        <v>1</v>
      </c>
      <c r="C35" s="5" t="s">
        <v>5</v>
      </c>
      <c r="D35" s="275">
        <v>170</v>
      </c>
      <c r="E35" s="6"/>
      <c r="F35" s="5" t="s">
        <v>128</v>
      </c>
      <c r="G35" s="5" t="s">
        <v>111</v>
      </c>
      <c r="H35" s="5">
        <v>3</v>
      </c>
      <c r="I35" s="5" t="s">
        <v>77</v>
      </c>
      <c r="J35" s="239">
        <v>8.26</v>
      </c>
      <c r="K35" s="5" t="s">
        <v>112</v>
      </c>
      <c r="L35" s="5" t="s">
        <v>111</v>
      </c>
      <c r="M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90">
        <f t="shared" si="1"/>
        <v>31</v>
      </c>
      <c r="B36" s="91"/>
      <c r="C36" s="91" t="s">
        <v>5</v>
      </c>
      <c r="D36" s="276">
        <v>170</v>
      </c>
      <c r="E36" s="92"/>
      <c r="F36" s="91" t="s">
        <v>269</v>
      </c>
      <c r="G36" s="91" t="s">
        <v>941</v>
      </c>
      <c r="H36" s="91">
        <v>3</v>
      </c>
      <c r="I36" s="91" t="s">
        <v>208</v>
      </c>
      <c r="J36" s="242">
        <v>8.04</v>
      </c>
      <c r="K36" s="91" t="s">
        <v>209</v>
      </c>
      <c r="L36" s="91" t="s">
        <v>951</v>
      </c>
      <c r="M36" s="9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09">
        <f t="shared" si="1"/>
        <v>31</v>
      </c>
      <c r="B37" s="110"/>
      <c r="C37" s="110" t="s">
        <v>5</v>
      </c>
      <c r="D37" s="277">
        <v>170</v>
      </c>
      <c r="E37" s="162"/>
      <c r="F37" s="110" t="s">
        <v>494</v>
      </c>
      <c r="G37" s="110" t="s">
        <v>388</v>
      </c>
      <c r="H37" s="110">
        <v>2</v>
      </c>
      <c r="I37" s="110" t="s">
        <v>315</v>
      </c>
      <c r="J37" s="238">
        <v>9.23</v>
      </c>
      <c r="K37" s="110" t="s">
        <v>495</v>
      </c>
      <c r="L37" s="110" t="s">
        <v>317</v>
      </c>
      <c r="M37" s="1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">
        <f t="shared" si="1"/>
        <v>31</v>
      </c>
      <c r="B38" s="5"/>
      <c r="C38" s="5" t="s">
        <v>5</v>
      </c>
      <c r="D38" s="275">
        <v>170</v>
      </c>
      <c r="E38" s="6"/>
      <c r="F38" s="5" t="s">
        <v>496</v>
      </c>
      <c r="G38" s="5" t="s">
        <v>382</v>
      </c>
      <c r="H38" s="5">
        <v>3</v>
      </c>
      <c r="I38" s="5" t="s">
        <v>315</v>
      </c>
      <c r="J38" s="239">
        <v>5.03</v>
      </c>
      <c r="K38" s="5" t="s">
        <v>497</v>
      </c>
      <c r="L38" s="5" t="s">
        <v>370</v>
      </c>
      <c r="M38" s="1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3">
        <f t="shared" si="1"/>
        <v>31</v>
      </c>
      <c r="B39" s="5"/>
      <c r="C39" s="5" t="s">
        <v>5</v>
      </c>
      <c r="D39" s="275">
        <v>170</v>
      </c>
      <c r="E39" s="6"/>
      <c r="F39" s="5" t="s">
        <v>498</v>
      </c>
      <c r="G39" s="5" t="s">
        <v>499</v>
      </c>
      <c r="H39" s="5">
        <v>3</v>
      </c>
      <c r="I39" s="5" t="s">
        <v>315</v>
      </c>
      <c r="J39" s="239">
        <v>6.06</v>
      </c>
      <c r="K39" s="5" t="s">
        <v>500</v>
      </c>
      <c r="L39" s="5" t="s">
        <v>317</v>
      </c>
      <c r="M39" s="1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3">
        <f t="shared" si="1"/>
        <v>31</v>
      </c>
      <c r="B40" s="5"/>
      <c r="C40" s="5" t="s">
        <v>5</v>
      </c>
      <c r="D40" s="275">
        <v>170</v>
      </c>
      <c r="E40" s="6"/>
      <c r="F40" s="5" t="s">
        <v>501</v>
      </c>
      <c r="G40" s="5" t="s">
        <v>502</v>
      </c>
      <c r="H40" s="5">
        <v>3</v>
      </c>
      <c r="I40" s="5" t="s">
        <v>315</v>
      </c>
      <c r="J40" s="239">
        <v>7.04</v>
      </c>
      <c r="K40" s="5" t="s">
        <v>324</v>
      </c>
      <c r="L40" s="5" t="s">
        <v>317</v>
      </c>
      <c r="M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117">
        <f t="shared" si="1"/>
        <v>31</v>
      </c>
      <c r="B41" s="118"/>
      <c r="C41" s="118" t="s">
        <v>5</v>
      </c>
      <c r="D41" s="279">
        <v>170</v>
      </c>
      <c r="E41" s="139"/>
      <c r="F41" s="118" t="s">
        <v>503</v>
      </c>
      <c r="G41" s="118" t="s">
        <v>504</v>
      </c>
      <c r="H41" s="118">
        <v>3</v>
      </c>
      <c r="I41" s="118" t="s">
        <v>315</v>
      </c>
      <c r="J41" s="243">
        <v>7.19</v>
      </c>
      <c r="K41" s="118" t="s">
        <v>369</v>
      </c>
      <c r="L41" s="118" t="s">
        <v>370</v>
      </c>
      <c r="M41" s="12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31</v>
      </c>
      <c r="B42" s="22"/>
      <c r="C42" s="22" t="s">
        <v>5</v>
      </c>
      <c r="D42" s="281">
        <v>170</v>
      </c>
      <c r="E42" s="23"/>
      <c r="F42" s="22" t="s">
        <v>505</v>
      </c>
      <c r="G42" s="22" t="s">
        <v>506</v>
      </c>
      <c r="H42" s="22">
        <v>3</v>
      </c>
      <c r="I42" s="22" t="s">
        <v>315</v>
      </c>
      <c r="J42" s="246">
        <v>7.04</v>
      </c>
      <c r="K42" s="22" t="s">
        <v>324</v>
      </c>
      <c r="L42" s="22" t="s">
        <v>317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">
        <f t="shared" si="1"/>
        <v>31</v>
      </c>
      <c r="B43" s="5"/>
      <c r="C43" s="5" t="s">
        <v>5</v>
      </c>
      <c r="D43" s="275">
        <v>170</v>
      </c>
      <c r="E43" s="5"/>
      <c r="F43" s="5" t="s">
        <v>819</v>
      </c>
      <c r="G43" s="5" t="s">
        <v>597</v>
      </c>
      <c r="H43" s="5">
        <v>2</v>
      </c>
      <c r="I43" s="5" t="s">
        <v>553</v>
      </c>
      <c r="J43" s="239">
        <v>6.01</v>
      </c>
      <c r="K43" s="5" t="s">
        <v>589</v>
      </c>
      <c r="L43" s="5" t="s">
        <v>553</v>
      </c>
      <c r="M43" s="1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3">
        <f t="shared" si="1"/>
        <v>31</v>
      </c>
      <c r="B44" s="5"/>
      <c r="C44" s="5" t="s">
        <v>5</v>
      </c>
      <c r="D44" s="275">
        <v>170</v>
      </c>
      <c r="E44" s="5"/>
      <c r="F44" s="5" t="s">
        <v>820</v>
      </c>
      <c r="G44" s="5" t="s">
        <v>636</v>
      </c>
      <c r="H44" s="5">
        <v>3</v>
      </c>
      <c r="I44" s="5" t="s">
        <v>553</v>
      </c>
      <c r="J44" s="239">
        <v>6.12</v>
      </c>
      <c r="K44" s="5" t="s">
        <v>821</v>
      </c>
      <c r="L44" s="5" t="s">
        <v>581</v>
      </c>
      <c r="M44" s="1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90">
        <f t="shared" si="1"/>
        <v>31</v>
      </c>
      <c r="B45" s="91"/>
      <c r="C45" s="91" t="s">
        <v>5</v>
      </c>
      <c r="D45" s="276">
        <v>170</v>
      </c>
      <c r="E45" s="91"/>
      <c r="F45" s="91" t="s">
        <v>822</v>
      </c>
      <c r="G45" s="91" t="s">
        <v>823</v>
      </c>
      <c r="H45" s="91">
        <v>3</v>
      </c>
      <c r="I45" s="91" t="s">
        <v>553</v>
      </c>
      <c r="J45" s="242">
        <v>6.19</v>
      </c>
      <c r="K45" s="91" t="s">
        <v>824</v>
      </c>
      <c r="L45" s="91" t="s">
        <v>559</v>
      </c>
      <c r="M45" s="9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90">
        <f t="shared" si="1"/>
        <v>31</v>
      </c>
      <c r="B46" s="91"/>
      <c r="C46" s="91" t="s">
        <v>5</v>
      </c>
      <c r="D46" s="276">
        <v>170</v>
      </c>
      <c r="E46" s="91"/>
      <c r="F46" s="91" t="s">
        <v>825</v>
      </c>
      <c r="G46" s="91" t="s">
        <v>649</v>
      </c>
      <c r="H46" s="91">
        <v>2</v>
      </c>
      <c r="I46" s="91" t="s">
        <v>553</v>
      </c>
      <c r="J46" s="242">
        <v>6.2</v>
      </c>
      <c r="K46" s="91" t="s">
        <v>650</v>
      </c>
      <c r="L46" s="91" t="s">
        <v>581</v>
      </c>
      <c r="M46" s="9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09">
        <f t="shared" si="1"/>
        <v>31</v>
      </c>
      <c r="B47" s="110"/>
      <c r="C47" s="110" t="s">
        <v>5</v>
      </c>
      <c r="D47" s="277">
        <v>170</v>
      </c>
      <c r="E47" s="110"/>
      <c r="F47" s="110" t="s">
        <v>826</v>
      </c>
      <c r="G47" s="110" t="s">
        <v>827</v>
      </c>
      <c r="H47" s="110">
        <v>2</v>
      </c>
      <c r="I47" s="110" t="s">
        <v>553</v>
      </c>
      <c r="J47" s="238">
        <v>9.15</v>
      </c>
      <c r="K47" s="110" t="s">
        <v>828</v>
      </c>
      <c r="L47" s="110" t="s">
        <v>601</v>
      </c>
      <c r="M47" s="11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">
        <f t="shared" si="1"/>
        <v>31</v>
      </c>
      <c r="B48" s="5"/>
      <c r="C48" s="5" t="s">
        <v>5</v>
      </c>
      <c r="D48" s="275">
        <v>170</v>
      </c>
      <c r="E48" s="5"/>
      <c r="F48" s="5" t="s">
        <v>829</v>
      </c>
      <c r="G48" s="5" t="s">
        <v>830</v>
      </c>
      <c r="H48" s="5">
        <v>2</v>
      </c>
      <c r="I48" s="5" t="s">
        <v>553</v>
      </c>
      <c r="J48" s="239">
        <v>9.15</v>
      </c>
      <c r="K48" s="5" t="s">
        <v>828</v>
      </c>
      <c r="L48" s="5" t="s">
        <v>601</v>
      </c>
      <c r="M48" s="1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3">
        <f t="shared" si="1"/>
        <v>31</v>
      </c>
      <c r="B49" s="5"/>
      <c r="C49" s="5" t="s">
        <v>5</v>
      </c>
      <c r="D49" s="275">
        <v>170</v>
      </c>
      <c r="E49" s="5"/>
      <c r="F49" s="5" t="s">
        <v>831</v>
      </c>
      <c r="G49" s="5" t="s">
        <v>640</v>
      </c>
      <c r="H49" s="5">
        <v>2</v>
      </c>
      <c r="I49" s="5" t="s">
        <v>553</v>
      </c>
      <c r="J49" s="239">
        <v>9.18</v>
      </c>
      <c r="K49" s="5" t="s">
        <v>821</v>
      </c>
      <c r="L49" s="5" t="s">
        <v>581</v>
      </c>
      <c r="M49" s="1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3">
        <f t="shared" si="1"/>
        <v>31</v>
      </c>
      <c r="B50" s="5"/>
      <c r="C50" s="5" t="s">
        <v>5</v>
      </c>
      <c r="D50" s="275">
        <v>170</v>
      </c>
      <c r="E50" s="5"/>
      <c r="F50" s="5" t="s">
        <v>1002</v>
      </c>
      <c r="G50" s="5" t="s">
        <v>1003</v>
      </c>
      <c r="H50" s="5">
        <v>3</v>
      </c>
      <c r="I50" s="5" t="s">
        <v>973</v>
      </c>
      <c r="J50" s="239">
        <v>7.25</v>
      </c>
      <c r="K50" s="5" t="s">
        <v>908</v>
      </c>
      <c r="L50" s="5" t="s">
        <v>21</v>
      </c>
      <c r="M50" s="1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173">
        <f t="shared" si="1"/>
        <v>31</v>
      </c>
      <c r="B51" s="174"/>
      <c r="C51" s="174" t="s">
        <v>5</v>
      </c>
      <c r="D51" s="282">
        <v>170</v>
      </c>
      <c r="E51" s="174"/>
      <c r="F51" s="174" t="s">
        <v>1004</v>
      </c>
      <c r="G51" s="174" t="s">
        <v>1005</v>
      </c>
      <c r="H51" s="174">
        <v>3</v>
      </c>
      <c r="I51" s="174" t="s">
        <v>973</v>
      </c>
      <c r="J51" s="271">
        <v>6.06</v>
      </c>
      <c r="K51" s="174" t="s">
        <v>1007</v>
      </c>
      <c r="L51" s="174" t="s">
        <v>1008</v>
      </c>
      <c r="M51" s="17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1"/>
        <v>51</v>
      </c>
      <c r="B52" s="22">
        <v>1</v>
      </c>
      <c r="C52" s="22" t="s">
        <v>5</v>
      </c>
      <c r="D52" s="281">
        <v>169</v>
      </c>
      <c r="E52" s="23"/>
      <c r="F52" s="22" t="s">
        <v>66</v>
      </c>
      <c r="G52" s="22" t="s">
        <v>63</v>
      </c>
      <c r="H52" s="22">
        <v>3</v>
      </c>
      <c r="I52" s="22" t="s">
        <v>77</v>
      </c>
      <c r="J52" s="246">
        <v>6.19</v>
      </c>
      <c r="K52" s="22" t="s">
        <v>85</v>
      </c>
      <c r="L52" s="22" t="s">
        <v>39</v>
      </c>
      <c r="M52" s="24" t="s">
        <v>118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3">
        <f t="shared" si="1"/>
        <v>51</v>
      </c>
      <c r="B53" s="5"/>
      <c r="C53" s="5" t="s">
        <v>5</v>
      </c>
      <c r="D53" s="275">
        <v>169</v>
      </c>
      <c r="E53" s="6"/>
      <c r="F53" s="5" t="s">
        <v>270</v>
      </c>
      <c r="G53" s="5" t="s">
        <v>941</v>
      </c>
      <c r="H53" s="5">
        <v>2</v>
      </c>
      <c r="I53" s="5" t="s">
        <v>208</v>
      </c>
      <c r="J53" s="239">
        <v>10.14</v>
      </c>
      <c r="K53" s="5" t="s">
        <v>214</v>
      </c>
      <c r="L53" s="5" t="s">
        <v>1012</v>
      </c>
      <c r="M53" s="1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3">
        <f t="shared" si="1"/>
        <v>51</v>
      </c>
      <c r="B54" s="5"/>
      <c r="C54" s="5" t="s">
        <v>5</v>
      </c>
      <c r="D54" s="275">
        <v>169</v>
      </c>
      <c r="E54" s="5"/>
      <c r="F54" s="5" t="s">
        <v>832</v>
      </c>
      <c r="G54" s="5" t="s">
        <v>833</v>
      </c>
      <c r="H54" s="5">
        <v>2</v>
      </c>
      <c r="I54" s="5" t="s">
        <v>553</v>
      </c>
      <c r="J54" s="239">
        <v>10.01</v>
      </c>
      <c r="K54" s="5" t="s">
        <v>738</v>
      </c>
      <c r="L54" s="5" t="s">
        <v>553</v>
      </c>
      <c r="M54" s="1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3">
        <f t="shared" si="1"/>
        <v>54</v>
      </c>
      <c r="B55" s="5">
        <v>1</v>
      </c>
      <c r="C55" s="5" t="s">
        <v>5</v>
      </c>
      <c r="D55" s="275">
        <v>168</v>
      </c>
      <c r="E55" s="6"/>
      <c r="F55" s="5" t="s">
        <v>129</v>
      </c>
      <c r="G55" s="5" t="s">
        <v>75</v>
      </c>
      <c r="H55" s="5">
        <v>2</v>
      </c>
      <c r="I55" s="5" t="s">
        <v>77</v>
      </c>
      <c r="J55" s="239">
        <v>9.2</v>
      </c>
      <c r="K55" s="5" t="s">
        <v>68</v>
      </c>
      <c r="L55" s="5" t="s">
        <v>43</v>
      </c>
      <c r="M55" s="1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90">
        <f t="shared" si="1"/>
        <v>54</v>
      </c>
      <c r="B56" s="91"/>
      <c r="C56" s="91" t="s">
        <v>5</v>
      </c>
      <c r="D56" s="276">
        <v>168</v>
      </c>
      <c r="E56" s="92"/>
      <c r="F56" s="91" t="s">
        <v>271</v>
      </c>
      <c r="G56" s="91" t="s">
        <v>1010</v>
      </c>
      <c r="H56" s="91">
        <v>3</v>
      </c>
      <c r="I56" s="91" t="s">
        <v>208</v>
      </c>
      <c r="J56" s="242">
        <v>6.27</v>
      </c>
      <c r="K56" s="91" t="s">
        <v>203</v>
      </c>
      <c r="L56" s="91" t="s">
        <v>996</v>
      </c>
      <c r="M56" s="9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09">
        <f t="shared" si="1"/>
        <v>54</v>
      </c>
      <c r="B57" s="110"/>
      <c r="C57" s="110" t="s">
        <v>5</v>
      </c>
      <c r="D57" s="277">
        <v>168</v>
      </c>
      <c r="E57" s="162"/>
      <c r="F57" s="110" t="s">
        <v>272</v>
      </c>
      <c r="G57" s="110" t="s">
        <v>273</v>
      </c>
      <c r="H57" s="110">
        <v>3</v>
      </c>
      <c r="I57" s="110" t="s">
        <v>208</v>
      </c>
      <c r="J57" s="238">
        <v>7.1</v>
      </c>
      <c r="K57" s="110" t="s">
        <v>186</v>
      </c>
      <c r="L57" s="110" t="s">
        <v>927</v>
      </c>
      <c r="M57" s="11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3">
        <f t="shared" si="1"/>
        <v>54</v>
      </c>
      <c r="B58" s="5"/>
      <c r="C58" s="5" t="s">
        <v>5</v>
      </c>
      <c r="D58" s="275">
        <v>168</v>
      </c>
      <c r="E58" s="6"/>
      <c r="F58" s="5" t="s">
        <v>274</v>
      </c>
      <c r="G58" s="5" t="s">
        <v>205</v>
      </c>
      <c r="H58" s="5">
        <v>3</v>
      </c>
      <c r="I58" s="5" t="s">
        <v>208</v>
      </c>
      <c r="J58" s="239">
        <v>7.1</v>
      </c>
      <c r="K58" s="5" t="s">
        <v>186</v>
      </c>
      <c r="L58" s="5" t="s">
        <v>927</v>
      </c>
      <c r="M58" s="1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3">
        <f t="shared" si="1"/>
        <v>54</v>
      </c>
      <c r="B59" s="5"/>
      <c r="C59" s="5" t="s">
        <v>5</v>
      </c>
      <c r="D59" s="275">
        <v>168</v>
      </c>
      <c r="E59" s="6"/>
      <c r="F59" s="5" t="s">
        <v>507</v>
      </c>
      <c r="G59" s="5" t="s">
        <v>356</v>
      </c>
      <c r="H59" s="5">
        <v>3</v>
      </c>
      <c r="I59" s="5" t="s">
        <v>315</v>
      </c>
      <c r="J59" s="239">
        <v>6.19</v>
      </c>
      <c r="K59" s="5" t="s">
        <v>406</v>
      </c>
      <c r="L59" s="5" t="s">
        <v>315</v>
      </c>
      <c r="M59" s="1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3">
        <f t="shared" si="1"/>
        <v>54</v>
      </c>
      <c r="B60" s="5"/>
      <c r="C60" s="5" t="s">
        <v>5</v>
      </c>
      <c r="D60" s="275">
        <v>168</v>
      </c>
      <c r="E60" s="6"/>
      <c r="F60" s="5" t="s">
        <v>451</v>
      </c>
      <c r="G60" s="5" t="s">
        <v>452</v>
      </c>
      <c r="H60" s="5">
        <v>3</v>
      </c>
      <c r="I60" s="5" t="s">
        <v>315</v>
      </c>
      <c r="J60" s="239">
        <v>6.19</v>
      </c>
      <c r="K60" s="5" t="s">
        <v>406</v>
      </c>
      <c r="L60" s="5" t="s">
        <v>315</v>
      </c>
      <c r="M60" s="1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117">
        <f t="shared" si="1"/>
        <v>60</v>
      </c>
      <c r="B61" s="118">
        <v>1</v>
      </c>
      <c r="C61" s="118" t="s">
        <v>5</v>
      </c>
      <c r="D61" s="279">
        <v>166</v>
      </c>
      <c r="E61" s="139"/>
      <c r="F61" s="118" t="s">
        <v>130</v>
      </c>
      <c r="G61" s="118" t="s">
        <v>131</v>
      </c>
      <c r="H61" s="118">
        <v>2</v>
      </c>
      <c r="I61" s="118" t="s">
        <v>77</v>
      </c>
      <c r="J61" s="243">
        <v>8.26</v>
      </c>
      <c r="K61" s="118" t="s">
        <v>38</v>
      </c>
      <c r="L61" s="118" t="s">
        <v>39</v>
      </c>
      <c r="M61" s="12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21">
        <f t="shared" si="1"/>
        <v>61</v>
      </c>
      <c r="B62" s="22">
        <v>1</v>
      </c>
      <c r="C62" s="22" t="s">
        <v>5</v>
      </c>
      <c r="D62" s="281">
        <v>165</v>
      </c>
      <c r="E62" s="23"/>
      <c r="F62" s="22" t="s">
        <v>109</v>
      </c>
      <c r="G62" s="22" t="s">
        <v>59</v>
      </c>
      <c r="H62" s="22">
        <v>3</v>
      </c>
      <c r="I62" s="22" t="s">
        <v>77</v>
      </c>
      <c r="J62" s="246">
        <v>5.08</v>
      </c>
      <c r="K62" s="22" t="s">
        <v>132</v>
      </c>
      <c r="L62" s="22" t="s">
        <v>39</v>
      </c>
      <c r="M62" s="24" t="s">
        <v>118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3">
        <f t="shared" si="1"/>
        <v>61</v>
      </c>
      <c r="B63" s="5">
        <v>1</v>
      </c>
      <c r="C63" s="5" t="s">
        <v>5</v>
      </c>
      <c r="D63" s="275">
        <v>165</v>
      </c>
      <c r="E63" s="6"/>
      <c r="F63" s="5" t="s">
        <v>133</v>
      </c>
      <c r="G63" s="5" t="s">
        <v>72</v>
      </c>
      <c r="H63" s="5">
        <v>3</v>
      </c>
      <c r="I63" s="5" t="s">
        <v>77</v>
      </c>
      <c r="J63" s="239">
        <v>6.19</v>
      </c>
      <c r="K63" s="5" t="s">
        <v>85</v>
      </c>
      <c r="L63" s="5" t="s">
        <v>39</v>
      </c>
      <c r="M63" s="1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4.25">
      <c r="A64" s="13">
        <f t="shared" si="1"/>
        <v>61</v>
      </c>
      <c r="B64" s="5">
        <v>1</v>
      </c>
      <c r="C64" s="5" t="s">
        <v>5</v>
      </c>
      <c r="D64" s="275">
        <v>165</v>
      </c>
      <c r="E64" s="6"/>
      <c r="F64" s="5" t="s">
        <v>134</v>
      </c>
      <c r="G64" s="5" t="s">
        <v>135</v>
      </c>
      <c r="H64" s="5">
        <v>3</v>
      </c>
      <c r="I64" s="5" t="s">
        <v>77</v>
      </c>
      <c r="J64" s="239">
        <v>5.15</v>
      </c>
      <c r="K64" s="5" t="s">
        <v>42</v>
      </c>
      <c r="L64" s="5" t="s">
        <v>39</v>
      </c>
      <c r="M64" s="1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4.25">
      <c r="A65" s="13">
        <f t="shared" si="1"/>
        <v>61</v>
      </c>
      <c r="B65" s="5">
        <v>1</v>
      </c>
      <c r="C65" s="5" t="s">
        <v>5</v>
      </c>
      <c r="D65" s="275">
        <v>165</v>
      </c>
      <c r="E65" s="6"/>
      <c r="F65" s="5" t="s">
        <v>136</v>
      </c>
      <c r="G65" s="5" t="s">
        <v>137</v>
      </c>
      <c r="H65" s="5">
        <v>3</v>
      </c>
      <c r="I65" s="5" t="s">
        <v>77</v>
      </c>
      <c r="J65" s="239">
        <v>8.26</v>
      </c>
      <c r="K65" s="5" t="s">
        <v>38</v>
      </c>
      <c r="L65" s="5" t="s">
        <v>39</v>
      </c>
      <c r="M65" s="14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4.25">
      <c r="A66" s="90">
        <f aca="true" t="shared" si="2" ref="A66:A75">RANK(D66,$D$1:$D$75,0)</f>
        <v>61</v>
      </c>
      <c r="B66" s="91"/>
      <c r="C66" s="91" t="s">
        <v>5</v>
      </c>
      <c r="D66" s="276">
        <v>165</v>
      </c>
      <c r="E66" s="92"/>
      <c r="F66" s="91" t="s">
        <v>239</v>
      </c>
      <c r="G66" s="91" t="s">
        <v>941</v>
      </c>
      <c r="H66" s="91">
        <v>3</v>
      </c>
      <c r="I66" s="91" t="s">
        <v>208</v>
      </c>
      <c r="J66" s="242">
        <v>4.17</v>
      </c>
      <c r="K66" s="91" t="s">
        <v>275</v>
      </c>
      <c r="L66" s="91" t="s">
        <v>1013</v>
      </c>
      <c r="M66" s="9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14.25">
      <c r="A67" s="109">
        <f t="shared" si="2"/>
        <v>61</v>
      </c>
      <c r="B67" s="110"/>
      <c r="C67" s="110" t="s">
        <v>5</v>
      </c>
      <c r="D67" s="277">
        <v>165</v>
      </c>
      <c r="E67" s="162"/>
      <c r="F67" s="110" t="s">
        <v>276</v>
      </c>
      <c r="G67" s="110" t="s">
        <v>993</v>
      </c>
      <c r="H67" s="110">
        <v>3</v>
      </c>
      <c r="I67" s="110" t="s">
        <v>208</v>
      </c>
      <c r="J67" s="238">
        <v>5.16</v>
      </c>
      <c r="K67" s="110" t="s">
        <v>277</v>
      </c>
      <c r="L67" s="110" t="s">
        <v>1013</v>
      </c>
      <c r="M67" s="116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14.25">
      <c r="A68" s="13">
        <f t="shared" si="2"/>
        <v>61</v>
      </c>
      <c r="B68" s="5"/>
      <c r="C68" s="5" t="s">
        <v>5</v>
      </c>
      <c r="D68" s="275">
        <v>165</v>
      </c>
      <c r="E68" s="6"/>
      <c r="F68" s="5" t="s">
        <v>278</v>
      </c>
      <c r="G68" s="5" t="s">
        <v>1010</v>
      </c>
      <c r="H68" s="5">
        <v>3</v>
      </c>
      <c r="I68" s="5" t="s">
        <v>208</v>
      </c>
      <c r="J68" s="239">
        <v>6.05</v>
      </c>
      <c r="K68" s="5" t="s">
        <v>279</v>
      </c>
      <c r="L68" s="5" t="s">
        <v>1013</v>
      </c>
      <c r="M68" s="1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14.25">
      <c r="A69" s="13">
        <f t="shared" si="2"/>
        <v>61</v>
      </c>
      <c r="B69" s="5"/>
      <c r="C69" s="5" t="s">
        <v>5</v>
      </c>
      <c r="D69" s="275">
        <v>165</v>
      </c>
      <c r="E69" s="6"/>
      <c r="F69" s="5" t="s">
        <v>280</v>
      </c>
      <c r="G69" s="5" t="s">
        <v>255</v>
      </c>
      <c r="H69" s="5">
        <v>2</v>
      </c>
      <c r="I69" s="5" t="s">
        <v>208</v>
      </c>
      <c r="J69" s="239">
        <v>8.04</v>
      </c>
      <c r="K69" s="5" t="s">
        <v>209</v>
      </c>
      <c r="L69" s="5" t="s">
        <v>951</v>
      </c>
      <c r="M69" s="1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14.25">
      <c r="A70" s="13">
        <f t="shared" si="2"/>
        <v>61</v>
      </c>
      <c r="B70" s="5"/>
      <c r="C70" s="5" t="s">
        <v>5</v>
      </c>
      <c r="D70" s="275">
        <v>165</v>
      </c>
      <c r="E70" s="6"/>
      <c r="F70" s="5" t="s">
        <v>281</v>
      </c>
      <c r="G70" s="5" t="s">
        <v>1011</v>
      </c>
      <c r="H70" s="5">
        <v>2</v>
      </c>
      <c r="I70" s="5" t="s">
        <v>208</v>
      </c>
      <c r="J70" s="239">
        <v>9.05</v>
      </c>
      <c r="K70" s="5" t="s">
        <v>282</v>
      </c>
      <c r="L70" s="5" t="s">
        <v>1014</v>
      </c>
      <c r="M70" s="1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14.25">
      <c r="A71" s="117">
        <f t="shared" si="2"/>
        <v>61</v>
      </c>
      <c r="B71" s="118"/>
      <c r="C71" s="118" t="s">
        <v>5</v>
      </c>
      <c r="D71" s="279">
        <v>165</v>
      </c>
      <c r="E71" s="139"/>
      <c r="F71" s="118" t="s">
        <v>508</v>
      </c>
      <c r="G71" s="118" t="s">
        <v>382</v>
      </c>
      <c r="H71" s="118">
        <v>3</v>
      </c>
      <c r="I71" s="118" t="s">
        <v>315</v>
      </c>
      <c r="J71" s="243">
        <v>5.29</v>
      </c>
      <c r="K71" s="118" t="s">
        <v>509</v>
      </c>
      <c r="L71" s="118" t="s">
        <v>370</v>
      </c>
      <c r="M71" s="12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14.25">
      <c r="A72" s="21">
        <f t="shared" si="2"/>
        <v>61</v>
      </c>
      <c r="B72" s="22">
        <v>1</v>
      </c>
      <c r="C72" s="22" t="s">
        <v>5</v>
      </c>
      <c r="D72" s="281">
        <v>165</v>
      </c>
      <c r="E72" s="22"/>
      <c r="F72" s="22" t="s">
        <v>510</v>
      </c>
      <c r="G72" s="22" t="s">
        <v>390</v>
      </c>
      <c r="H72" s="22">
        <v>2</v>
      </c>
      <c r="I72" s="22" t="s">
        <v>315</v>
      </c>
      <c r="J72" s="246">
        <v>10.24</v>
      </c>
      <c r="K72" s="22" t="s">
        <v>511</v>
      </c>
      <c r="L72" s="22" t="s">
        <v>315</v>
      </c>
      <c r="M72" s="2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14.25">
      <c r="A73" s="13">
        <f t="shared" si="2"/>
        <v>61</v>
      </c>
      <c r="B73" s="5">
        <v>1</v>
      </c>
      <c r="C73" s="5" t="s">
        <v>5</v>
      </c>
      <c r="D73" s="275">
        <v>165</v>
      </c>
      <c r="E73" s="5"/>
      <c r="F73" s="5" t="s">
        <v>512</v>
      </c>
      <c r="G73" s="5" t="s">
        <v>326</v>
      </c>
      <c r="H73" s="5">
        <v>3</v>
      </c>
      <c r="I73" s="5" t="s">
        <v>315</v>
      </c>
      <c r="J73" s="239">
        <v>6.06</v>
      </c>
      <c r="K73" s="5" t="s">
        <v>500</v>
      </c>
      <c r="L73" s="5" t="s">
        <v>317</v>
      </c>
      <c r="M73" s="1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14.25">
      <c r="A74" s="13">
        <f t="shared" si="2"/>
        <v>61</v>
      </c>
      <c r="B74" s="5">
        <v>1</v>
      </c>
      <c r="C74" s="5" t="s">
        <v>5</v>
      </c>
      <c r="D74" s="275">
        <v>165</v>
      </c>
      <c r="E74" s="5"/>
      <c r="F74" s="5" t="s">
        <v>513</v>
      </c>
      <c r="G74" s="5" t="s">
        <v>514</v>
      </c>
      <c r="H74" s="5">
        <v>3</v>
      </c>
      <c r="I74" s="5" t="s">
        <v>315</v>
      </c>
      <c r="J74" s="239">
        <v>7.18</v>
      </c>
      <c r="K74" s="5" t="s">
        <v>333</v>
      </c>
      <c r="L74" s="5" t="s">
        <v>315</v>
      </c>
      <c r="M74" s="1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15" thickBot="1">
      <c r="A75" s="15">
        <f t="shared" si="2"/>
        <v>61</v>
      </c>
      <c r="B75" s="16"/>
      <c r="C75" s="16" t="s">
        <v>5</v>
      </c>
      <c r="D75" s="283">
        <v>165</v>
      </c>
      <c r="E75" s="16"/>
      <c r="F75" s="16" t="s">
        <v>1080</v>
      </c>
      <c r="G75" s="16" t="s">
        <v>906</v>
      </c>
      <c r="H75" s="16">
        <v>3</v>
      </c>
      <c r="I75" s="16" t="s">
        <v>973</v>
      </c>
      <c r="J75" s="251">
        <v>6.06</v>
      </c>
      <c r="K75" s="16" t="s">
        <v>1007</v>
      </c>
      <c r="L75" s="16" t="s">
        <v>1008</v>
      </c>
      <c r="M75" s="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4:256" s="1" customFormat="1" ht="14.25">
      <c r="D76" s="284"/>
      <c r="E76" s="4"/>
      <c r="J76" s="27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新谷　豊</cp:lastModifiedBy>
  <dcterms:created xsi:type="dcterms:W3CDTF">2002-12-11T12:30:33Z</dcterms:created>
  <dcterms:modified xsi:type="dcterms:W3CDTF">2011-02-15T01:02:47Z</dcterms:modified>
  <cp:category/>
  <cp:version/>
  <cp:contentType/>
  <cp:contentStatus/>
</cp:coreProperties>
</file>